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C8023BD0-4AD1-44CF-B4BA-4EA459612C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'SAFiyat_Endeks_YTD2024-02_Rev00'!$A$1:$DF$102</definedName>
    <definedName name="_xlnm.Print_Area" localSheetId="0">'SAFiyat_Endeks_YTD2024-02_Rev00'!$B$1:$U$86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DE3" i="8" l="1"/>
  <c r="DC3" i="8"/>
  <c r="DD3" i="8"/>
  <c r="DA3" i="8" l="1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<sst xmlns="http://schemas.openxmlformats.org/spreadsheetml/2006/main" count="848" uniqueCount="306">
  <si>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</si>
  <si>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</si>
  <si>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</si>
  <si>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</si>
  <si>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</si>
  <si>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</si>
  <si>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</si>
  <si>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</si>
  <si>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</si>
  <si>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</si>
  <si>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</si>
  <si>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</si>
  <si>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</si>
  <si>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</si>
  <si>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</si>
  <si>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</si>
  <si>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</si>
  <si>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</si>
  <si>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</si>
  <si>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</si>
  <si>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</si>
  <si>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</si>
  <si>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</si>
  <si>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</si>
  <si>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</si>
  <si>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</si>
  <si>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</si>
  <si>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</si>
  <si>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</si>
  <si>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</si>
  <si>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</si>
  <si>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</si>
  <si>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</si>
  <si>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</si>
  <si>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</si>
  <si>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</si>
  <si>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</si>
  <si>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</si>
  <si>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</si>
  <si>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</si>
  <si>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</si>
  <si>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</si>
  <si>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</si>
  <si>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</si>
  <si>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</si>
  <si>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</si>
  <si>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</si>
  <si>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</si>
  <si>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</si>
  <si>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</si>
  <si>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</si>
  <si>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</si>
  <si>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</si>
  <si>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</si>
  <si>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</si>
  <si>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</si>
  <si>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</si>
  <si>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</si>
  <si>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</si>
  <si>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</si>
  <si>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</si>
  <si>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</si>
  <si>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</si>
  <si>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</si>
  <si>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</si>
  <si>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</si>
  <si>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</si>
  <si>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</si>
  <si>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</si>
  <si>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</si>
  <si>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</si>
  <si>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</si>
  <si>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</si>
  <si>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</si>
  <si>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</si>
  <si>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</si>
  <si>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</si>
  <si>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</si>
  <si>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</si>
  <si>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</si>
  <si>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</si>
  <si>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</si>
  <si>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</si>
  <si>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</si>
  <si>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</si>
  <si>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</si>
  <si>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</si>
  <si>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</si>
  <si>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</si>
  <si>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</si>
  <si>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</si>
  <si>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</si>
  <si>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</si>
  <si>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</si>
  <si>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</si>
  <si>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</si>
  <si>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</si>
  <si>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</si>
  <si>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</si>
  <si>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</si>
  <si>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</si>
  <si>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</si>
  <si>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</si>
  <si>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</si>
  <si>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</si>
  <si>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</si>
  <si>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</si>
  <si>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</si>
  <si>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</si>
  <si>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</si>
  <si>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</si>
  <si>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</si>
  <si>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</si>
  <si>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</si>
  <si>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</si>
  <si>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</si>
  <si>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</si>
  <si>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</si>
  <si>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</si>
  <si>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</si>
  <si>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</si>
  <si>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</si>
  <si>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</si>
  <si>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</si>
  <si>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</si>
  <si>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</si>
  <si>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</si>
  <si>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</si>
  <si>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</si>
  <si>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</si>
  <si>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</si>
  <si>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</si>
  <si>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</si>
  <si>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</si>
  <si>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</si>
  <si>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</si>
  <si>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</si>
  <si>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</si>
  <si>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</si>
  <si>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</si>
  <si>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</si>
  <si>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</si>
  <si>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</si>
  <si>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</si>
  <si>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</si>
  <si>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</si>
  <si>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</si>
  <si>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</si>
  <si>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</si>
  <si>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</si>
  <si>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</si>
  <si>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</si>
  <si>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</si>
  <si>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</si>
  <si>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</si>
  <si>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</si>
  <si>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</si>
  <si>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</si>
  <si>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</si>
  <si>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</si>
  <si>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</si>
  <si>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</si>
  <si>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</si>
  <si>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</si>
  <si>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</si>
  <si>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</si>
  <si>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</si>
  <si>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</si>
  <si>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</si>
  <si>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</si>
  <si>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</si>
  <si>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</si>
  <si>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</si>
  <si>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</si>
  <si>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</si>
  <si>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</si>
  <si>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</si>
  <si>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</si>
  <si>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</si>
  <si>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</si>
  <si>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</si>
  <si>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</si>
  <si>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</si>
  <si>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</si>
  <si>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</si>
  <si>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</si>
  <si>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</si>
  <si>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</si>
  <si>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</si>
  <si>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</si>
  <si>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</si>
  <si>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</si>
  <si>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</si>
  <si>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</si>
  <si>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</si>
  <si>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</si>
  <si>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</si>
  <si>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</si>
  <si>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</si>
  <si>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</si>
  <si>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</si>
  <si>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</si>
  <si>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</si>
  <si>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</si>
  <si>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</si>
  <si>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</si>
  <si>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</si>
  <si>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</si>
  <si>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</si>
  <si>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</si>
  <si>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</si>
  <si>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</si>
  <si>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</si>
  <si>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</si>
  <si>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</si>
  <si>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</si>
  <si>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</si>
  <si>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</si>
  <si>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</si>
  <si>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</si>
  <si>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</si>
  <si>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</si>
  <si>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</si>
  <si>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</si>
  <si>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</si>
  <si>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</si>
  <si>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</si>
  <si>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</si>
  <si>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</si>
  <si>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</si>
  <si>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</si>
  <si>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</si>
  <si>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</si>
  <si>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</si>
  <si>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</si>
  <si>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</si>
  <si>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</si>
  <si>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</si>
  <si>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</si>
  <si>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</si>
  <si>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</si>
  <si>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</si>
  <si>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</si>
  <si>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</si>
  <si>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</si>
  <si>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</si>
  <si>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</si>
  <si>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</si>
  <si>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</si>
  <si>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</si>
  <si>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</si>
  <si>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</si>
  <si>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</si>
  <si>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</si>
  <si>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</si>
  <si>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</si>
  <si>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</si>
  <si>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</si>
  <si>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</si>
  <si>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</si>
  <si>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</si>
  <si>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</si>
  <si>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</si>
  <si>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</si>
  <si>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</si>
  <si>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</si>
  <si>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</si>
  <si>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</si>
  <si>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</si>
  <si>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</si>
  <si>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</si>
  <si>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</si>
  <si>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</si>
  <si>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</si>
  <si>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</si>
  <si>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</si>
  <si>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</si>
  <si>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</si>
  <si>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</si>
  <si>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</si>
  <si>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</si>
  <si>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</si>
  <si>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</si>
  <si>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</si>
  <si>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</si>
  <si>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</si>
  <si>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</si>
  <si>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</si>
  <si>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</si>
  <si>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</si>
  <si>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</si>
  <si>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</si>
  <si>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</si>
  <si>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</si>
  <si>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</si>
  <si>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</si>
  <si>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</si>
  <si>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</si>
  <si>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</si>
  <si>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</si>
  <si>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</si>
  <si>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</si>
  <si>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</si>
  <si>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</si>
  <si>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</si>
  <si>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t>TiO2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</si>
</sst>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0" fillId="14" borderId="0" xfId="0" applyNumberFormat="1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49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[2024-10 EMTİA ENDEKSİ.xlsx]Grafik_YTD2024-02!PivotTable1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Emtia Yıllık Değişim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5">
                  <a:shade val="58000"/>
                  <a:shade val="51000"/>
                  <a:satMod val="130000"/>
                </a:schemeClr>
              </a:gs>
              <a:gs pos="80000">
                <a:schemeClr val="accent5">
                  <a:shade val="58000"/>
                  <a:shade val="93000"/>
                  <a:satMod val="130000"/>
                </a:schemeClr>
              </a:gs>
              <a:gs pos="100000">
                <a:schemeClr val="accent5">
                  <a:shade val="58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5">
                  <a:shade val="86000"/>
                  <a:shade val="51000"/>
                  <a:satMod val="130000"/>
                </a:schemeClr>
              </a:gs>
              <a:gs pos="80000">
                <a:schemeClr val="accent5">
                  <a:shade val="86000"/>
                  <a:shade val="93000"/>
                  <a:satMod val="130000"/>
                </a:schemeClr>
              </a:gs>
              <a:gs pos="100000">
                <a:schemeClr val="accent5">
                  <a:shade val="86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733652312599681E-2"/>
          <c:y val="0.29410915547321292"/>
          <c:w val="0.96491228070175439"/>
          <c:h val="0.67893006021306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'Grafik_YTD2024-02'!$A$5</c:f>
              <c:strCache>
                <c:ptCount val="1"/>
                <c:pt idx="0">
                  <c:v>Ortalama 2021%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'Grafik_YTD2024-02'!$A$6</c:f>
              <c:numCache>
                <c:formatCode>0.00%</c:formatCode>
                <c:ptCount val="1"/>
                <c:pt idx="0">
                  <c:v>0.2254389241688457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52D-B55A-431AABBF789D}"/>
            </c:ext>
          </c:extLst>
        </c:ser>
        <c:ser>
          <c:idx val="1"/>
          <c:order val="1"/>
          <c:tx>
            <c:strRef>
              <c:f>'Grafik_YTD2024-02'!$B$5</c:f>
              <c:strCache>
                <c:ptCount val="1"/>
                <c:pt idx="0">
                  <c:v>Ortalama 2022%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'Grafik_YTD2024-02'!$B$6</c:f>
              <c:numCache>
                <c:formatCode>0.00%</c:formatCode>
                <c:ptCount val="1"/>
                <c:pt idx="0">
                  <c:v>-7.8647959689744029E-2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B-452D-B55A-431AABBF789D}"/>
            </c:ext>
          </c:extLst>
        </c:ser>
        <c:ser>
          <c:idx val="2"/>
          <c:order val="2"/>
          <c:tx>
            <c:strRef>
              <c:f>'Grafik_YTD2024-02'!$C$5</c:f>
              <c:strCache>
                <c:ptCount val="1"/>
                <c:pt idx="0">
                  <c:v>Ortalama 2023%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'Grafik_YTD2024-02'!$C$6</c:f>
              <c:numCache>
                <c:formatCode>0.00%</c:formatCode>
                <c:ptCount val="1"/>
                <c:pt idx="0">
                  <c:v>-2.9546953711251711E-2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B-452D-B55A-431AABBF789D}"/>
            </c:ext>
          </c:extLst>
        </c:ser>
        <c:ser>
          <c:idx val="3"/>
          <c:order val="3"/>
          <c:tx>
            <c:strRef>
              <c:f>'Grafik_YTD2024-02'!$D$5</c:f>
              <c:strCache>
                <c:ptCount val="1"/>
                <c:pt idx="0">
                  <c:v>Ortalama 2024%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'Grafik_YTD2024-02'!$D$6</c:f>
              <c:numCache>
                <c:formatCode>0.00%</c:formatCode>
                <c:ptCount val="1"/>
                <c:pt idx="0">
                  <c:v>1.4529557362821244E-2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B-452D-B55A-431AABBF7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4252544"/>
        <c:axId val="236206848"/>
      </c:barChart>
      <c:catAx>
        <c:axId val="254252544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206848"/>
        <c:crosses val="autoZero"/>
        <c:auto val="1"/>
        <c:lblAlgn val="ctr"/>
        <c:lblOffset val="100"/>
        <c:noMultiLvlLbl val="0"/>
      </c:catAx>
      <c:valAx>
        <c:axId val="2362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54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158148148148156E-2"/>
          <c:y val="0.17999685185185185"/>
          <c:w val="0.93216518518518521"/>
          <c:h val="0.1157001851851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Polyol - Ort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'Grafik_YTD2024-02'!$AE$2:$DE$2</c:f>
              <c:numCache>
                <c:formatCode>mmm\-yy</c:formatCode>
                <c:ptCount val="79"/>
                <c:pt idx="0">
                  <c:v>43220</c:v>
                </c:pt>
                <c:pt idx="1">
                  <c:v>43251</c:v>
                </c:pt>
                <c:pt idx="2">
                  <c:v>43281</c:v>
                </c:pt>
                <c:pt idx="3">
                  <c:v>43312</c:v>
                </c:pt>
                <c:pt idx="4">
                  <c:v>43343</c:v>
                </c:pt>
                <c:pt idx="5">
                  <c:v>43373</c:v>
                </c:pt>
                <c:pt idx="6">
                  <c:v>43404</c:v>
                </c:pt>
                <c:pt idx="7">
                  <c:v>43434</c:v>
                </c:pt>
                <c:pt idx="8">
                  <c:v>43465</c:v>
                </c:pt>
                <c:pt idx="9">
                  <c:v>43496</c:v>
                </c:pt>
                <c:pt idx="10">
                  <c:v>43524</c:v>
                </c:pt>
                <c:pt idx="11">
                  <c:v>43555</c:v>
                </c:pt>
                <c:pt idx="12">
                  <c:v>43585</c:v>
                </c:pt>
                <c:pt idx="13">
                  <c:v>43616</c:v>
                </c:pt>
                <c:pt idx="14">
                  <c:v>43646</c:v>
                </c:pt>
                <c:pt idx="15">
                  <c:v>43677</c:v>
                </c:pt>
                <c:pt idx="16">
                  <c:v>43708</c:v>
                </c:pt>
                <c:pt idx="17">
                  <c:v>43738</c:v>
                </c:pt>
                <c:pt idx="18">
                  <c:v>43769</c:v>
                </c:pt>
                <c:pt idx="19">
                  <c:v>43799</c:v>
                </c:pt>
                <c:pt idx="20">
                  <c:v>43830</c:v>
                </c:pt>
                <c:pt idx="21">
                  <c:v>43861</c:v>
                </c:pt>
                <c:pt idx="22">
                  <c:v>43890</c:v>
                </c:pt>
                <c:pt idx="23">
                  <c:v>43921</c:v>
                </c:pt>
                <c:pt idx="24">
                  <c:v>43951</c:v>
                </c:pt>
                <c:pt idx="25">
                  <c:v>43982</c:v>
                </c:pt>
                <c:pt idx="26">
                  <c:v>44012</c:v>
                </c:pt>
                <c:pt idx="27">
                  <c:v>44043</c:v>
                </c:pt>
                <c:pt idx="28">
                  <c:v>44074</c:v>
                </c:pt>
                <c:pt idx="29">
                  <c:v>44104</c:v>
                </c:pt>
                <c:pt idx="30">
                  <c:v>44135</c:v>
                </c:pt>
                <c:pt idx="31">
                  <c:v>44165</c:v>
                </c:pt>
                <c:pt idx="32">
                  <c:v>44196</c:v>
                </c:pt>
                <c:pt idx="33">
                  <c:v>44227</c:v>
                </c:pt>
                <c:pt idx="34">
                  <c:v>44255</c:v>
                </c:pt>
                <c:pt idx="35">
                  <c:v>44286</c:v>
                </c:pt>
                <c:pt idx="36">
                  <c:v>44316</c:v>
                </c:pt>
                <c:pt idx="37">
                  <c:v>44347</c:v>
                </c:pt>
                <c:pt idx="38">
                  <c:v>44377</c:v>
                </c:pt>
                <c:pt idx="39">
                  <c:v>44408</c:v>
                </c:pt>
                <c:pt idx="40">
                  <c:v>44439</c:v>
                </c:pt>
                <c:pt idx="41">
                  <c:v>44469</c:v>
                </c:pt>
                <c:pt idx="42">
                  <c:v>44500</c:v>
                </c:pt>
                <c:pt idx="43">
                  <c:v>44530</c:v>
                </c:pt>
                <c:pt idx="44">
                  <c:v>44561</c:v>
                </c:pt>
                <c:pt idx="45">
                  <c:v>44592</c:v>
                </c:pt>
                <c:pt idx="46">
                  <c:v>44620</c:v>
                </c:pt>
                <c:pt idx="47">
                  <c:v>44651</c:v>
                </c:pt>
                <c:pt idx="48">
                  <c:v>44681</c:v>
                </c:pt>
                <c:pt idx="49">
                  <c:v>44712</c:v>
                </c:pt>
                <c:pt idx="50">
                  <c:v>44742</c:v>
                </c:pt>
                <c:pt idx="51">
                  <c:v>44773</c:v>
                </c:pt>
                <c:pt idx="52">
                  <c:v>44804</c:v>
                </c:pt>
                <c:pt idx="53">
                  <c:v>44834</c:v>
                </c:pt>
                <c:pt idx="54">
                  <c:v>44865</c:v>
                </c:pt>
                <c:pt idx="55">
                  <c:v>44895</c:v>
                </c:pt>
                <c:pt idx="56">
                  <c:v>44926</c:v>
                </c:pt>
                <c:pt idx="57">
                  <c:v>44957</c:v>
                </c:pt>
                <c:pt idx="58">
                  <c:v>44985</c:v>
                </c:pt>
                <c:pt idx="59">
                  <c:v>45016</c:v>
                </c:pt>
                <c:pt idx="60">
                  <c:v>45046</c:v>
                </c:pt>
                <c:pt idx="61">
                  <c:v>45077</c:v>
                </c:pt>
                <c:pt idx="62">
                  <c:v>45107</c:v>
                </c:pt>
                <c:pt idx="63">
                  <c:v>45138</c:v>
                </c:pt>
                <c:pt idx="64">
                  <c:v>45169</c:v>
                </c:pt>
                <c:pt idx="65">
                  <c:v>45199</c:v>
                </c:pt>
                <c:pt idx="66">
                  <c:v>45230</c:v>
                </c:pt>
                <c:pt idx="67">
                  <c:v>45260</c:v>
                </c:pt>
                <c:pt idx="68">
                  <c:v>45291</c:v>
                </c:pt>
                <c:pt idx="69">
                  <c:v>45322</c:v>
                </c:pt>
                <c:pt idx="70">
                  <c:v>45351</c:v>
                </c:pt>
                <c:pt idx="71">
                  <c:v>45382</c:v>
                </c:pt>
                <c:pt idx="72">
                  <c:v>45412</c:v>
                </c:pt>
                <c:pt idx="73">
                  <c:v>45443</c:v>
                </c:pt>
                <c:pt idx="74">
                  <c:v>45473</c:v>
                </c:pt>
                <c:pt idx="75">
                  <c:v>45504</c:v>
                </c:pt>
                <c:pt idx="76">
                  <c:v>45535</c:v>
                </c:pt>
                <c:pt idx="77">
                  <c:v>45565</c:v>
                </c:pt>
                <c:pt idx="78">
                  <c:v>45596</c:v>
                </c:pt>
              </c:numCache>
            </c:numRef>
          </c:cat>
          <c:val>
            <c:numRef>
              <c:f>'Grafik_YTD2024-02'!$AE$3:$DE$3</c:f>
              <c:numCache>
                <c:formatCode>0.00</c:formatCode>
                <c:ptCount val="79"/>
                <c:pt idx="0">
                  <c:v>116.5053692164921</c:v>
                </c:pt>
                <c:pt idx="1">
                  <c:v>116.5053692164921</c:v>
                </c:pt>
                <c:pt idx="2">
                  <c:v>117.38035264483626</c:v>
                </c:pt>
                <c:pt idx="3">
                  <c:v>117.55269786557072</c:v>
                </c:pt>
                <c:pt idx="4">
                  <c:v>117.4333819435238</c:v>
                </c:pt>
                <c:pt idx="5">
                  <c:v>117.11520615139865</c:v>
                </c:pt>
                <c:pt idx="6">
                  <c:v>116.51862654116398</c:v>
                </c:pt>
                <c:pt idx="7">
                  <c:v>115.51106986610102</c:v>
                </c:pt>
                <c:pt idx="8">
                  <c:v>114.79517433381943</c:v>
                </c:pt>
                <c:pt idx="9">
                  <c:v>114.3179106456317</c:v>
                </c:pt>
                <c:pt idx="10">
                  <c:v>114.6877900039772</c:v>
                </c:pt>
                <c:pt idx="11">
                  <c:v>112.9789208537717</c:v>
                </c:pt>
                <c:pt idx="12">
                  <c:v>111.91833488002121</c:v>
                </c:pt>
                <c:pt idx="13">
                  <c:v>111.91833488002121</c:v>
                </c:pt>
                <c:pt idx="14">
                  <c:v>112.6342304123028</c:v>
                </c:pt>
                <c:pt idx="15">
                  <c:v>112.6342304123028</c:v>
                </c:pt>
                <c:pt idx="16">
                  <c:v>112.19673869813072</c:v>
                </c:pt>
                <c:pt idx="17">
                  <c:v>110.63237438684874</c:v>
                </c:pt>
                <c:pt idx="18">
                  <c:v>109.79716293252022</c:v>
                </c:pt>
                <c:pt idx="19">
                  <c:v>108.49794511467586</c:v>
                </c:pt>
                <c:pt idx="20">
                  <c:v>106.80100755667506</c:v>
                </c:pt>
                <c:pt idx="21">
                  <c:v>105.42224579079942</c:v>
                </c:pt>
                <c:pt idx="22">
                  <c:v>108.81612090680102</c:v>
                </c:pt>
                <c:pt idx="23">
                  <c:v>112.62097308763093</c:v>
                </c:pt>
                <c:pt idx="24">
                  <c:v>109.87670688055151</c:v>
                </c:pt>
                <c:pt idx="25">
                  <c:v>105.10406999867428</c:v>
                </c:pt>
                <c:pt idx="26">
                  <c:v>103.00941270051705</c:v>
                </c:pt>
                <c:pt idx="27">
                  <c:v>105.2233859207212</c:v>
                </c:pt>
                <c:pt idx="28">
                  <c:v>110.47328649078617</c:v>
                </c:pt>
                <c:pt idx="29">
                  <c:v>113.38989791860004</c:v>
                </c:pt>
                <c:pt idx="30">
                  <c:v>122.94842900702638</c:v>
                </c:pt>
                <c:pt idx="31">
                  <c:v>133.15656900437492</c:v>
                </c:pt>
                <c:pt idx="32">
                  <c:v>141.95943258650405</c:v>
                </c:pt>
                <c:pt idx="33">
                  <c:v>149.11838790931989</c:v>
                </c:pt>
                <c:pt idx="34">
                  <c:v>156.47620310221399</c:v>
                </c:pt>
                <c:pt idx="35">
                  <c:v>167.6786424499536</c:v>
                </c:pt>
                <c:pt idx="36">
                  <c:v>177.78735251226303</c:v>
                </c:pt>
                <c:pt idx="37">
                  <c:v>183.55428874453133</c:v>
                </c:pt>
                <c:pt idx="38">
                  <c:v>185.80803393875115</c:v>
                </c:pt>
                <c:pt idx="39">
                  <c:v>181.77780723849929</c:v>
                </c:pt>
                <c:pt idx="40">
                  <c:v>179.60360599231075</c:v>
                </c:pt>
                <c:pt idx="41">
                  <c:v>177.01842768129393</c:v>
                </c:pt>
                <c:pt idx="42">
                  <c:v>175.45406337001194</c:v>
                </c:pt>
                <c:pt idx="43">
                  <c:v>173.9626143444253</c:v>
                </c:pt>
                <c:pt idx="44">
                  <c:v>173.9626143444253</c:v>
                </c:pt>
                <c:pt idx="45">
                  <c:v>173.9626143444253</c:v>
                </c:pt>
                <c:pt idx="46">
                  <c:v>175.28834681161342</c:v>
                </c:pt>
                <c:pt idx="47">
                  <c:v>175.81863979848868</c:v>
                </c:pt>
                <c:pt idx="48">
                  <c:v>191.72742940474612</c:v>
                </c:pt>
                <c:pt idx="49">
                  <c:v>190.8391886517301</c:v>
                </c:pt>
                <c:pt idx="50">
                  <c:v>189.93843954132763</c:v>
                </c:pt>
                <c:pt idx="51">
                  <c:v>175.19921663292061</c:v>
                </c:pt>
                <c:pt idx="52">
                  <c:v>175.49555166463921</c:v>
                </c:pt>
                <c:pt idx="53">
                  <c:v>169.01166444959284</c:v>
                </c:pt>
                <c:pt idx="54">
                  <c:v>167.43888305147479</c:v>
                </c:pt>
                <c:pt idx="55">
                  <c:v>161.72412430063002</c:v>
                </c:pt>
                <c:pt idx="56">
                  <c:v>160.28080966394245</c:v>
                </c:pt>
                <c:pt idx="57">
                  <c:v>160.8523814403317</c:v>
                </c:pt>
                <c:pt idx="58">
                  <c:v>160.68524827033241</c:v>
                </c:pt>
                <c:pt idx="59">
                  <c:v>157.97978008096902</c:v>
                </c:pt>
                <c:pt idx="60">
                  <c:v>158.14121552926377</c:v>
                </c:pt>
                <c:pt idx="61">
                  <c:v>154.33893591178008</c:v>
                </c:pt>
                <c:pt idx="62">
                  <c:v>153.02371181831984</c:v>
                </c:pt>
                <c:pt idx="63">
                  <c:v>153.10537916275132</c:v>
                </c:pt>
                <c:pt idx="64">
                  <c:v>159.893</c:v>
                </c:pt>
                <c:pt idx="65">
                  <c:v>159.11699999999999</c:v>
                </c:pt>
                <c:pt idx="66">
                  <c:v>157.06800000000001</c:v>
                </c:pt>
                <c:pt idx="67">
                  <c:v>156.76</c:v>
                </c:pt>
                <c:pt idx="68">
                  <c:v>155.54499999999999</c:v>
                </c:pt>
                <c:pt idx="69">
                  <c:v>155.54499999999999</c:v>
                </c:pt>
                <c:pt idx="70">
                  <c:v>155.54499999999999</c:v>
                </c:pt>
                <c:pt idx="71">
                  <c:v>157.80500000000001</c:v>
                </c:pt>
                <c:pt idx="72">
                  <c:v>153.25</c:v>
                </c:pt>
                <c:pt idx="73">
                  <c:v>153.25</c:v>
                </c:pt>
                <c:pt idx="74">
                  <c:v>155.33600000000001</c:v>
                </c:pt>
                <c:pt idx="75">
                  <c:v>155.80099999999999</c:v>
                </c:pt>
                <c:pt idx="76">
                  <c:v>155.80099999999999</c:v>
                </c:pt>
                <c:pt idx="77">
                  <c:v>155.80099999999999</c:v>
                </c:pt>
                <c:pt idx="78">
                  <c:v>155.80099999999999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494625</xdr:colOff>
      <xdr:row>35</xdr:row>
      <xdr:rowOff>66000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E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76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7"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outline="0" collapsedLevelsAreSubtotals="1" fieldPosition="0"/>
    </format>
    <format dxfId="46">
      <pivotArea field="1" type="button" dataOnly="0" labelOnly="1" outline="0" axis="axisPage" fieldPosition="2"/>
    </format>
    <format dxfId="45">
      <pivotArea dataOnly="0" outline="0" fieldPosition="0">
        <references count="1">
          <reference field="1" count="1">
            <x v="33"/>
          </reference>
        </references>
      </pivotArea>
    </format>
    <format dxfId="44">
      <pivotArea dataOnly="0" outline="0" fieldPosition="0">
        <references count="1">
          <reference field="1" count="1">
            <x v="33"/>
          </reference>
        </references>
      </pivotArea>
    </format>
    <format dxfId="43">
      <pivotArea dataOnly="0" outline="0" fieldPosition="0">
        <references count="1">
          <reference field="1" count="1">
            <x v="33"/>
          </reference>
        </references>
      </pivotArea>
    </format>
    <format dxfId="42">
      <pivotArea outline="0" collapsedLevelsAreSubtotals="1" fieldPosition="0"/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126"/>
  <sheetViews>
    <sheetView zoomScale="80" zoomScaleNormal="80" workbookViewId="0">
      <pane xSplit="5" ySplit="1" topLeftCell="CE2" activePane="bottomRight" state="frozen"/>
      <selection pane="topRight" activeCell="C1" sqref="C1"/>
      <selection pane="bottomLeft" activeCell="A2" sqref="A2"/>
      <selection pane="bottomRight" activeCell="CO1" sqref="CO1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3" width="9" style="54" customWidth="1"/>
    <col min="94" max="94" width="11.42578125" style="12" bestFit="1" customWidth="1"/>
    <col min="95" max="95" width="8.85546875" style="12" bestFit="1" customWidth="1"/>
    <col min="96" max="96" width="10.7109375" style="12" bestFit="1" customWidth="1"/>
    <col min="97" max="97" width="11" style="72" customWidth="1"/>
    <col min="98" max="98" width="10" style="46" bestFit="1" customWidth="1"/>
    <col min="99" max="99" width="10" style="46" customWidth="1"/>
    <col min="100" max="102" width="10" style="46" bestFit="1" customWidth="1"/>
    <col min="103" max="106" width="12.28515625" style="37" bestFit="1" customWidth="1"/>
    <col min="107" max="110" width="8.85546875" style="12" bestFit="1" customWidth="1"/>
    <col min="111" max="111" width="9.140625" style="12" bestFit="1" customWidth="1"/>
    <col min="112" max="16384" width="9.140625" style="12"/>
  </cols>
  <sheetData>
    <row r="1" spans="1:112" s="66" customFormat="1" x14ac:dyDescent="0.25">
      <c r="A1" s="61" t="s">
        <v>119</v>
      </c>
      <c r="B1" s="61" t="s">
        <v>82</v>
      </c>
      <c r="C1" s="61" t="s">
        <v>0</v>
      </c>
      <c r="D1" s="91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75">
        <v>45565</v>
      </c>
      <c r="CO1" s="75">
        <v>45596</v>
      </c>
      <c r="CP1" s="3" t="s">
        <v>1</v>
      </c>
      <c r="CQ1" s="11">
        <v>20.239999999999998</v>
      </c>
      <c r="CR1" s="11" t="s">
        <v>145</v>
      </c>
      <c r="CS1" s="92" t="s">
        <v>207</v>
      </c>
      <c r="CT1" s="92" t="s">
        <v>303</v>
      </c>
      <c r="CU1" s="92" t="s">
        <v>304</v>
      </c>
      <c r="CV1" s="65" t="s">
        <v>153</v>
      </c>
      <c r="CW1" s="65" t="s">
        <v>154</v>
      </c>
      <c r="CX1" s="65" t="s">
        <v>155</v>
      </c>
      <c r="CY1" s="65" t="s">
        <v>196</v>
      </c>
      <c r="CZ1" s="29" t="s">
        <v>146</v>
      </c>
      <c r="DA1" s="29" t="s">
        <v>147</v>
      </c>
      <c r="DB1" s="29" t="s">
        <v>148</v>
      </c>
      <c r="DC1" s="29" t="s">
        <v>149</v>
      </c>
      <c r="DD1" s="11">
        <v>20.23</v>
      </c>
      <c r="DE1" s="11">
        <v>20.22</v>
      </c>
      <c r="DF1" s="11">
        <v>20.21</v>
      </c>
      <c r="DG1" s="11">
        <v>20.2</v>
      </c>
      <c r="DH1" s="11">
        <v>20.190000000000001</v>
      </c>
    </row>
    <row r="2" spans="1:112" s="4" customFormat="1" x14ac:dyDescent="0.25">
      <c r="A2" s="5" t="s">
        <v>120</v>
      </c>
      <c r="B2" s="5" t="s">
        <v>83</v>
      </c>
      <c r="C2" s="5" t="s">
        <v>2</v>
      </c>
      <c r="D2" s="93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47">
        <v>121.92949907235622</v>
      </c>
      <c r="CO2" s="47">
        <v>115.70810142238714</v>
      </c>
      <c r="CP2" s="14">
        <v>-5.1024548589977625E-2</v>
      </c>
      <c r="CQ2" s="14">
        <v>0.10383480825958724</v>
      </c>
      <c r="CR2" s="14">
        <v>0.16413638626182192</v>
      </c>
      <c r="CS2" s="31">
        <v>2.985250737463141E-2</v>
      </c>
      <c r="CT2" s="31">
        <v>8.5701191567369328E-2</v>
      </c>
      <c r="CU2" s="31">
        <v>4.0312368087800809E-2</v>
      </c>
      <c r="CV2" s="31">
        <v>6.5227760553302927E-2</v>
      </c>
      <c r="CW2" s="31">
        <v>-8.1047800291055405E-2</v>
      </c>
      <c r="CX2" s="31">
        <v>2.558167864538774E-3</v>
      </c>
      <c r="CY2" s="31">
        <v>2.9769137302551707E-2</v>
      </c>
      <c r="CZ2" s="31">
        <v>6.6608193168919749E-2</v>
      </c>
      <c r="DA2" s="14">
        <v>-0.20282494074396573</v>
      </c>
      <c r="DB2" s="14">
        <v>-7.2087378640776634E-2</v>
      </c>
      <c r="DC2" s="14">
        <v>9.6782631441276523E-2</v>
      </c>
      <c r="DD2" s="14">
        <v>1.0612926305747505E-2</v>
      </c>
      <c r="DE2" s="14">
        <v>-0.13466102569394278</v>
      </c>
      <c r="DF2" s="14">
        <v>0.25182458179939271</v>
      </c>
      <c r="DG2" s="14">
        <v>0.25765575501583959</v>
      </c>
      <c r="DH2" s="14">
        <v>3.1936295054484587E-2</v>
      </c>
    </row>
    <row r="3" spans="1:112" s="4" customFormat="1" x14ac:dyDescent="0.25">
      <c r="A3" s="7" t="s">
        <v>120</v>
      </c>
      <c r="B3" s="7" t="s">
        <v>83</v>
      </c>
      <c r="C3" s="7" t="s">
        <v>3</v>
      </c>
      <c r="D3" s="94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48">
        <v>124.62383568187245</v>
      </c>
      <c r="CO3" s="48">
        <v>125.26868879866254</v>
      </c>
      <c r="CP3" s="30">
        <v>5.1743963204293753E-3</v>
      </c>
      <c r="CQ3" s="30">
        <v>0.17364063548892394</v>
      </c>
      <c r="CR3" s="30">
        <v>0.17337807606264</v>
      </c>
      <c r="CS3" s="32">
        <v>1.5663459386887624E-2</v>
      </c>
      <c r="CT3" s="32">
        <v>9.4954835866930987E-2</v>
      </c>
      <c r="CU3" s="32">
        <v>4.9899396378269456E-2</v>
      </c>
      <c r="CV3" s="32">
        <v>-1.016949152542368E-2</v>
      </c>
      <c r="CW3" s="32">
        <v>-0.10273972602739734</v>
      </c>
      <c r="CX3" s="32">
        <v>0.10066793893129788</v>
      </c>
      <c r="CY3" s="32">
        <v>-3.1426094495015433E-2</v>
      </c>
      <c r="CZ3" s="32">
        <v>0.248262341828551</v>
      </c>
      <c r="DA3" s="32">
        <v>-0.31553398058252424</v>
      </c>
      <c r="DB3" s="32">
        <v>-9.0738423028785986E-2</v>
      </c>
      <c r="DC3" s="32">
        <v>8.2817159899059245E-2</v>
      </c>
      <c r="DD3" s="30">
        <v>-5.3177966101695007E-2</v>
      </c>
      <c r="DE3" s="30">
        <v>-0.15879522366779542</v>
      </c>
      <c r="DF3" s="30">
        <v>0.41835187057633982</v>
      </c>
      <c r="DG3" s="30">
        <v>9.9194220616837914E-2</v>
      </c>
      <c r="DH3" s="30">
        <v>-3.7443166622091462E-2</v>
      </c>
    </row>
    <row r="4" spans="1:112" s="4" customFormat="1" x14ac:dyDescent="0.25">
      <c r="A4" s="5" t="s">
        <v>120</v>
      </c>
      <c r="B4" s="5" t="s">
        <v>83</v>
      </c>
      <c r="C4" s="5" t="s">
        <v>4</v>
      </c>
      <c r="D4" s="93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47">
        <v>95.552367288378775</v>
      </c>
      <c r="CO4" s="47">
        <v>90.10043041606886</v>
      </c>
      <c r="CP4" s="14">
        <v>-5.7057057057057214E-2</v>
      </c>
      <c r="CQ4" s="14">
        <v>-3.384615384615397E-2</v>
      </c>
      <c r="CR4" s="14">
        <v>-0.11797752808988771</v>
      </c>
      <c r="CS4" s="31">
        <v>1.6923076923076819E-2</v>
      </c>
      <c r="CT4" s="31">
        <v>2.6021180030256996E-2</v>
      </c>
      <c r="CU4" s="31">
        <v>-1.7988793866116071E-2</v>
      </c>
      <c r="CV4" s="31">
        <v>-0.24177631578947367</v>
      </c>
      <c r="CW4" s="31">
        <v>-0.1290672451193059</v>
      </c>
      <c r="CX4" s="31">
        <v>-7.8206724782067139E-2</v>
      </c>
      <c r="CY4" s="31">
        <v>-0.12185895703863814</v>
      </c>
      <c r="CZ4" s="31">
        <v>0.59688995215310992</v>
      </c>
      <c r="DA4" s="31">
        <v>-0.30936329588014977</v>
      </c>
      <c r="DB4" s="31">
        <v>-3.4924078091106314E-2</v>
      </c>
      <c r="DC4" s="31">
        <v>0.3665992357833221</v>
      </c>
      <c r="DD4" s="14">
        <v>-0.46546052631578949</v>
      </c>
      <c r="DE4" s="14">
        <v>0.45454545454545459</v>
      </c>
      <c r="DF4" s="14">
        <v>0.26360338573155984</v>
      </c>
      <c r="DG4" s="14">
        <v>0.18227305218012879</v>
      </c>
      <c r="DH4" s="14">
        <v>0.32043416705993377</v>
      </c>
    </row>
    <row r="5" spans="1:112" s="4" customFormat="1" x14ac:dyDescent="0.25">
      <c r="A5" s="7" t="s">
        <v>120</v>
      </c>
      <c r="B5" s="7" t="s">
        <v>83</v>
      </c>
      <c r="C5" s="7" t="s">
        <v>5</v>
      </c>
      <c r="D5" s="94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48">
        <v>145.90321034978439</v>
      </c>
      <c r="CO5" s="48">
        <v>151.03018687110685</v>
      </c>
      <c r="CP5" s="30">
        <v>3.5139573070607444E-2</v>
      </c>
      <c r="CQ5" s="30">
        <v>0.19393939393939386</v>
      </c>
      <c r="CR5" s="30">
        <v>0.29605263157894757</v>
      </c>
      <c r="CS5" s="32">
        <v>-9.4696969696969613E-2</v>
      </c>
      <c r="CT5" s="32">
        <v>0.22133891213389112</v>
      </c>
      <c r="CU5" s="32">
        <v>4.3165467625899234E-2</v>
      </c>
      <c r="CV5" s="32">
        <v>-3.8703274892490702E-2</v>
      </c>
      <c r="CW5" s="32">
        <v>-0.18719889883000684</v>
      </c>
      <c r="CX5" s="32">
        <v>0.11769686706181193</v>
      </c>
      <c r="CY5" s="32">
        <v>0</v>
      </c>
      <c r="CZ5" s="32">
        <v>0.17316434770629563</v>
      </c>
      <c r="DA5" s="32">
        <v>-0.23649600751526545</v>
      </c>
      <c r="DB5" s="32">
        <v>-8.2128575822823735E-2</v>
      </c>
      <c r="DC5" s="32">
        <v>1.3069705093833761E-2</v>
      </c>
      <c r="DD5" s="30">
        <v>-0.12669533575917957</v>
      </c>
      <c r="DE5" s="30">
        <v>-0.16710290673646522</v>
      </c>
      <c r="DF5" s="30">
        <v>0.33266017991554997</v>
      </c>
      <c r="DG5" s="30">
        <v>0.18826352530540991</v>
      </c>
      <c r="DH5" s="30">
        <v>-8.7034455287791301E-2</v>
      </c>
    </row>
    <row r="6" spans="1:112" s="4" customFormat="1" x14ac:dyDescent="0.25">
      <c r="A6" s="5" t="s">
        <v>120</v>
      </c>
      <c r="B6" s="5" t="s">
        <v>83</v>
      </c>
      <c r="C6" s="5" t="s">
        <v>6</v>
      </c>
      <c r="D6" s="93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47">
        <v>87.04402515723271</v>
      </c>
      <c r="CO6" s="47">
        <v>82.725366876310275</v>
      </c>
      <c r="CP6" s="14">
        <v>-4.9614643545279447E-2</v>
      </c>
      <c r="CQ6" s="14">
        <v>-2.8318148239349861E-2</v>
      </c>
      <c r="CR6" s="14">
        <v>-6.4928909952606584E-2</v>
      </c>
      <c r="CS6" s="31">
        <v>-3.2504309283427735E-2</v>
      </c>
      <c r="CT6" s="31">
        <v>9.9261898701959783E-2</v>
      </c>
      <c r="CU6" s="31">
        <v>-3.8666357953229813E-2</v>
      </c>
      <c r="CV6" s="31">
        <v>-8.0797256750964497E-2</v>
      </c>
      <c r="CW6" s="31">
        <v>-1.8885521100489688E-2</v>
      </c>
      <c r="CX6" s="31">
        <v>4.9429657794676896E-2</v>
      </c>
      <c r="CY6" s="31">
        <v>-8.0389492753623282E-2</v>
      </c>
      <c r="CZ6" s="31">
        <v>4.4673539518900185E-2</v>
      </c>
      <c r="DA6" s="31">
        <v>-0.21628289473684192</v>
      </c>
      <c r="DB6" s="31">
        <v>-9.9685204616999368E-3</v>
      </c>
      <c r="DC6" s="31">
        <v>0.23635400105988347</v>
      </c>
      <c r="DD6" s="14">
        <v>-0.12966138019717111</v>
      </c>
      <c r="DE6" s="14">
        <v>2.1477663230240474E-3</v>
      </c>
      <c r="DF6" s="14">
        <v>0.18052738336713992</v>
      </c>
      <c r="DG6" s="14">
        <v>2.5747724317295217E-2</v>
      </c>
      <c r="DH6" s="14">
        <v>-4.3056246888999339E-2</v>
      </c>
    </row>
    <row r="7" spans="1:112" s="4" customFormat="1" x14ac:dyDescent="0.25">
      <c r="A7" s="7" t="s">
        <v>120</v>
      </c>
      <c r="B7" s="7" t="s">
        <v>83</v>
      </c>
      <c r="C7" s="7" t="s">
        <v>7</v>
      </c>
      <c r="D7" s="94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48">
        <v>133.05954825462013</v>
      </c>
      <c r="CO7" s="48">
        <v>126.59137577002053</v>
      </c>
      <c r="CP7" s="30">
        <v>-4.861111111111116E-2</v>
      </c>
      <c r="CQ7" s="30">
        <v>0.22686567164179094</v>
      </c>
      <c r="CR7" s="30">
        <v>0.25816326530612255</v>
      </c>
      <c r="CS7" s="32">
        <v>9.9502487562189046E-2</v>
      </c>
      <c r="CT7" s="32">
        <v>0.1936651583710407</v>
      </c>
      <c r="CU7" s="32">
        <v>-1.743745261561791E-2</v>
      </c>
      <c r="CV7" s="32">
        <v>5.1515151515151514E-2</v>
      </c>
      <c r="CW7" s="32">
        <v>6.4169068203650204E-2</v>
      </c>
      <c r="CX7" s="32">
        <v>-0.1270987542877775</v>
      </c>
      <c r="CY7" s="32">
        <v>3.9296794208893537E-2</v>
      </c>
      <c r="CZ7" s="32">
        <v>0.11447683958096699</v>
      </c>
      <c r="DA7" s="32">
        <v>-0.38958097395243496</v>
      </c>
      <c r="DB7" s="32">
        <v>-0.23191094619666042</v>
      </c>
      <c r="DC7" s="32">
        <v>0.19565217391304324</v>
      </c>
      <c r="DD7" s="30">
        <v>1.5151515151515138E-2</v>
      </c>
      <c r="DE7" s="30">
        <v>-0.37523665278303664</v>
      </c>
      <c r="DF7" s="30">
        <v>0.92867575462512142</v>
      </c>
      <c r="DG7" s="30">
        <v>0.22080237741456177</v>
      </c>
      <c r="DH7" s="30">
        <v>-0.13717948717948714</v>
      </c>
    </row>
    <row r="8" spans="1:112" s="4" customFormat="1" x14ac:dyDescent="0.25">
      <c r="A8" s="5" t="s">
        <v>121</v>
      </c>
      <c r="B8" s="5" t="s">
        <v>83</v>
      </c>
      <c r="C8" s="5" t="s">
        <v>8</v>
      </c>
      <c r="D8" s="93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47">
        <v>158.2247992863515</v>
      </c>
      <c r="CO8" s="47">
        <v>165.29289325007434</v>
      </c>
      <c r="CP8" s="14">
        <v>4.4671214598485109E-2</v>
      </c>
      <c r="CQ8" s="14">
        <v>0.34765321955003858</v>
      </c>
      <c r="CR8" s="14">
        <v>0.39136964357228687</v>
      </c>
      <c r="CS8" s="31">
        <v>7.011249030256006E-2</v>
      </c>
      <c r="CT8" s="31">
        <v>5.4644313547802525E-2</v>
      </c>
      <c r="CU8" s="31">
        <v>0.1430443375150372</v>
      </c>
      <c r="CV8" s="31">
        <v>9.184208348277112E-2</v>
      </c>
      <c r="CW8" s="31">
        <v>-3.8028097837072949E-2</v>
      </c>
      <c r="CX8" s="31">
        <v>-1.6784429093010478E-2</v>
      </c>
      <c r="CY8" s="31">
        <v>0.10194486001282344</v>
      </c>
      <c r="CZ8" s="31">
        <v>6.9390023620953034E-2</v>
      </c>
      <c r="DA8" s="31">
        <v>-5.7429447533911882E-2</v>
      </c>
      <c r="DB8" s="31">
        <v>-7.7663211292457013E-2</v>
      </c>
      <c r="DC8" s="31">
        <v>8.3455387834404426E-2</v>
      </c>
      <c r="DD8" s="14">
        <v>0.13797003889977133</v>
      </c>
      <c r="DE8" s="14">
        <v>7.2808114492148857E-3</v>
      </c>
      <c r="DF8" s="14">
        <v>-4.1703283534393232E-2</v>
      </c>
      <c r="DG8" s="14">
        <v>0.23279711096520028</v>
      </c>
      <c r="DH8" s="14">
        <v>0.18831194163773257</v>
      </c>
    </row>
    <row r="9" spans="1:112" s="4" customFormat="1" x14ac:dyDescent="0.25">
      <c r="A9" s="7" t="s">
        <v>121</v>
      </c>
      <c r="B9" s="7" t="s">
        <v>83</v>
      </c>
      <c r="C9" s="7" t="s">
        <v>9</v>
      </c>
      <c r="D9" s="94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48">
        <v>103.38516358924524</v>
      </c>
      <c r="CO9" s="48">
        <v>108.81114350502105</v>
      </c>
      <c r="CP9" s="30">
        <v>5.2483158389471818E-2</v>
      </c>
      <c r="CQ9" s="30">
        <v>0.41193778898696909</v>
      </c>
      <c r="CR9" s="30">
        <v>0.44784482758620681</v>
      </c>
      <c r="CS9" s="32">
        <v>3.1525851197982124E-2</v>
      </c>
      <c r="CT9" s="32">
        <v>0.1968215158924207</v>
      </c>
      <c r="CU9" s="32">
        <v>8.6653047327204691E-2</v>
      </c>
      <c r="CV9" s="32">
        <v>-2.5057423261641842E-3</v>
      </c>
      <c r="CW9" s="32">
        <v>-5.92422022189657E-2</v>
      </c>
      <c r="CX9" s="32">
        <v>2.6924788607031402E-2</v>
      </c>
      <c r="CY9" s="32">
        <v>3.0985915492957927E-2</v>
      </c>
      <c r="CZ9" s="32">
        <v>7.494043751353674E-2</v>
      </c>
      <c r="DA9" s="32">
        <v>-0.1773121096111222</v>
      </c>
      <c r="DB9" s="32">
        <v>-6.8332108743570874E-2</v>
      </c>
      <c r="DC9" s="32">
        <v>0.25893796004206071</v>
      </c>
      <c r="DD9" s="30">
        <v>-6.4731676759238743E-3</v>
      </c>
      <c r="DE9" s="30">
        <v>3.7253627896902675E-2</v>
      </c>
      <c r="DF9" s="30">
        <v>-0.12837455163299982</v>
      </c>
      <c r="DG9" s="30">
        <v>0.46771958991410401</v>
      </c>
      <c r="DH9" s="30">
        <v>0.16682832201745867</v>
      </c>
    </row>
    <row r="10" spans="1:112" s="4" customFormat="1" x14ac:dyDescent="0.25">
      <c r="A10" s="5" t="s">
        <v>124</v>
      </c>
      <c r="B10" s="5" t="s">
        <v>83</v>
      </c>
      <c r="C10" s="5" t="s">
        <v>108</v>
      </c>
      <c r="D10" s="93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47">
        <v>152.83018867924528</v>
      </c>
      <c r="CO10" s="47">
        <v>151.44654088050314</v>
      </c>
      <c r="CP10" s="14">
        <v>-9.0534979423868567E-3</v>
      </c>
      <c r="CQ10" s="14">
        <v>0.13477851083883108</v>
      </c>
      <c r="CR10" s="14">
        <v>0.13907284768211925</v>
      </c>
      <c r="CS10" s="31">
        <v>5.3722902921771842E-2</v>
      </c>
      <c r="CT10" s="31">
        <v>0.11001788908765642</v>
      </c>
      <c r="CU10" s="31">
        <v>-2.0950846091861375E-2</v>
      </c>
      <c r="CV10" s="31">
        <v>5.032618825722257E-2</v>
      </c>
      <c r="CW10" s="31">
        <v>-4.9689440993788914E-2</v>
      </c>
      <c r="CX10" s="31">
        <v>4.6685340802987696E-3</v>
      </c>
      <c r="CY10" s="31">
        <v>-1.3940520446096616E-2</v>
      </c>
      <c r="CZ10" s="31">
        <v>0.10016556291390732</v>
      </c>
      <c r="DA10" s="31">
        <v>-0.17005267118133938</v>
      </c>
      <c r="DB10" s="31">
        <v>-3.1731640979147713E-2</v>
      </c>
      <c r="DC10" s="31">
        <v>4.6816479400748623E-3</v>
      </c>
      <c r="DD10" s="14">
        <v>-1.1183597390494016E-2</v>
      </c>
      <c r="DE10" s="14">
        <v>-0.11175496688741715</v>
      </c>
      <c r="DF10" s="14">
        <v>0.41451990632318503</v>
      </c>
      <c r="DG10" s="14">
        <v>0.10478654592496772</v>
      </c>
      <c r="DH10" s="14">
        <v>4.037685060565277E-2</v>
      </c>
    </row>
    <row r="11" spans="1:112" s="4" customFormat="1" x14ac:dyDescent="0.25">
      <c r="A11" s="7" t="s">
        <v>124</v>
      </c>
      <c r="B11" s="7" t="s">
        <v>83</v>
      </c>
      <c r="C11" s="7" t="s">
        <v>59</v>
      </c>
      <c r="D11" s="94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48">
        <v>158.90236119974472</v>
      </c>
      <c r="CO11" s="48">
        <v>161.71027440970002</v>
      </c>
      <c r="CP11" s="30">
        <v>1.7670682730923426E-2</v>
      </c>
      <c r="CQ11" s="30">
        <v>0.1267229879946643</v>
      </c>
      <c r="CR11" s="30">
        <v>0.14144144144144111</v>
      </c>
      <c r="CS11" s="32">
        <v>2.4010671409515405E-2</v>
      </c>
      <c r="CT11" s="32">
        <v>0.10811984368215377</v>
      </c>
      <c r="CU11" s="32">
        <v>-2.4294670846394917E-2</v>
      </c>
      <c r="CV11" s="32">
        <v>3.6206896551724155E-2</v>
      </c>
      <c r="CW11" s="32">
        <v>-8.5274542429284672E-2</v>
      </c>
      <c r="CX11" s="32">
        <v>4.2291950886766738E-2</v>
      </c>
      <c r="CY11" s="32">
        <v>-1.8760907504363211E-2</v>
      </c>
      <c r="CZ11" s="32">
        <v>0.11152416356877315</v>
      </c>
      <c r="DA11" s="32">
        <v>-0.12077294685990336</v>
      </c>
      <c r="DB11" s="32">
        <v>-8.4530853761621838E-4</v>
      </c>
      <c r="DC11" s="32">
        <v>-1.8612521150592087E-2</v>
      </c>
      <c r="DD11" s="30">
        <v>-3.0603448275862366E-2</v>
      </c>
      <c r="DE11" s="30">
        <v>-4.1718298223874295E-2</v>
      </c>
      <c r="DF11" s="30">
        <v>0.31576086956521743</v>
      </c>
      <c r="DG11" s="30">
        <v>0.11245465538089472</v>
      </c>
      <c r="DH11" s="30">
        <v>4.2875157629256089E-2</v>
      </c>
    </row>
    <row r="12" spans="1:112" s="4" customFormat="1" x14ac:dyDescent="0.25">
      <c r="A12" s="5" t="s">
        <v>124</v>
      </c>
      <c r="B12" s="7" t="s">
        <v>83</v>
      </c>
      <c r="C12" s="5" t="s">
        <v>113</v>
      </c>
      <c r="D12" s="93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47">
        <v>94.751131221719447</v>
      </c>
      <c r="CO12" s="47">
        <v>95.349203226441077</v>
      </c>
      <c r="CP12" s="14">
        <v>6.3120302313026677E-3</v>
      </c>
      <c r="CQ12" s="14">
        <v>-0.26739827075397549</v>
      </c>
      <c r="CR12" s="14">
        <v>-0.2673650476924706</v>
      </c>
      <c r="CS12" s="31">
        <v>-0.14480923876897034</v>
      </c>
      <c r="CT12" s="31">
        <v>-4.8783936651583648E-2</v>
      </c>
      <c r="CU12" s="31">
        <v>-0.10506169169020374</v>
      </c>
      <c r="CV12" s="31">
        <v>-0.34398263027295284</v>
      </c>
      <c r="CW12" s="31">
        <v>-0.13803191489361688</v>
      </c>
      <c r="CX12" s="31">
        <v>0.13324076930988382</v>
      </c>
      <c r="CY12" s="31">
        <v>6.8067341289634875E-4</v>
      </c>
      <c r="CZ12" s="31">
        <v>0.12569815351747304</v>
      </c>
      <c r="DA12" s="31">
        <v>-1.7216370463758457E-3</v>
      </c>
      <c r="DB12" s="31">
        <v>-0.29936175991309055</v>
      </c>
      <c r="DC12" s="31">
        <v>-2.1319895338711703E-4</v>
      </c>
      <c r="DD12" s="14">
        <v>-0.35875465260545902</v>
      </c>
      <c r="DE12" s="14">
        <v>-0.21281855638638791</v>
      </c>
      <c r="DF12" s="14">
        <v>1.045192097624918</v>
      </c>
      <c r="DG12" s="14">
        <v>-9.4477730047479058E-2</v>
      </c>
      <c r="DH12" s="14">
        <v>-0.35665454545454545</v>
      </c>
    </row>
    <row r="13" spans="1:112" s="4" customFormat="1" x14ac:dyDescent="0.25">
      <c r="A13" s="7" t="s">
        <v>122</v>
      </c>
      <c r="B13" s="7" t="s">
        <v>84</v>
      </c>
      <c r="C13" s="7" t="s">
        <v>10</v>
      </c>
      <c r="D13" s="94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48">
        <v>1020.5741626794259</v>
      </c>
      <c r="CO13" s="48">
        <v>1023.6842105263157</v>
      </c>
      <c r="CP13" s="30">
        <v>3.0473511486168725E-3</v>
      </c>
      <c r="CQ13" s="30">
        <v>0.13803191489361666</v>
      </c>
      <c r="CR13" s="30">
        <v>0.12546028406102039</v>
      </c>
      <c r="CS13" s="32">
        <v>0.11675531914893611</v>
      </c>
      <c r="CT13" s="32">
        <v>1.1431293165039103E-2</v>
      </c>
      <c r="CU13" s="32">
        <v>4.4737461737696105E-3</v>
      </c>
      <c r="CV13" s="32">
        <v>-7.7027639329406372E-2</v>
      </c>
      <c r="CW13" s="32">
        <v>0.17182130584192423</v>
      </c>
      <c r="CX13" s="32">
        <v>0.68118977796397151</v>
      </c>
      <c r="CY13" s="32">
        <v>-6.304510341390468E-2</v>
      </c>
      <c r="CZ13" s="32">
        <v>0.85340314136125639</v>
      </c>
      <c r="DA13" s="32">
        <v>0.25659133709981208</v>
      </c>
      <c r="DB13" s="32">
        <v>-0.13375796178343957</v>
      </c>
      <c r="DC13" s="32">
        <v>-4.5415224913494812E-2</v>
      </c>
      <c r="DD13" s="30">
        <v>0.70367014046216614</v>
      </c>
      <c r="DE13" s="30">
        <v>0.92582897033158829</v>
      </c>
      <c r="DF13" s="30">
        <v>0.73373676248108932</v>
      </c>
      <c r="DG13" s="30">
        <v>7.6219512195121464E-3</v>
      </c>
      <c r="DH13" s="30">
        <v>0.15492957746478875</v>
      </c>
    </row>
    <row r="14" spans="1:112" s="4" customFormat="1" x14ac:dyDescent="0.25">
      <c r="A14" s="5" t="s">
        <v>122</v>
      </c>
      <c r="B14" s="5" t="s">
        <v>84</v>
      </c>
      <c r="C14" s="5" t="s">
        <v>11</v>
      </c>
      <c r="D14" s="93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47">
        <v>919.78494623655911</v>
      </c>
      <c r="CO14" s="47">
        <v>922.79569892473103</v>
      </c>
      <c r="CP14" s="14">
        <v>3.2733224222585289E-3</v>
      </c>
      <c r="CQ14" s="14">
        <v>0.24089068825910931</v>
      </c>
      <c r="CR14" s="14">
        <v>0.22320410490307863</v>
      </c>
      <c r="CS14" s="31">
        <v>0.25708502024291513</v>
      </c>
      <c r="CT14" s="31">
        <v>-2.4844720496894457E-2</v>
      </c>
      <c r="CU14" s="31">
        <v>8.9643783911299568E-3</v>
      </c>
      <c r="CV14" s="31">
        <v>9.5580678314491463E-2</v>
      </c>
      <c r="CW14" s="31">
        <v>0.1294559099437147</v>
      </c>
      <c r="CX14" s="31">
        <v>0.52450166112956853</v>
      </c>
      <c r="CY14" s="31">
        <v>-5.8022337237810029E-2</v>
      </c>
      <c r="CZ14" s="31">
        <v>0.61106590724165999</v>
      </c>
      <c r="DA14" s="31">
        <v>0.37878787878787912</v>
      </c>
      <c r="DB14" s="31">
        <v>-0.29523809523809541</v>
      </c>
      <c r="DC14" s="31">
        <v>1.1434511434511574E-2</v>
      </c>
      <c r="DD14" s="14">
        <v>0.77697841726618688</v>
      </c>
      <c r="DE14" s="14">
        <v>0.58340113913751024</v>
      </c>
      <c r="DF14" s="14">
        <v>0.71169916434540359</v>
      </c>
      <c r="DG14" s="14">
        <v>2.8653295128939993E-2</v>
      </c>
      <c r="DH14" s="14">
        <v>0.19931271477663248</v>
      </c>
    </row>
    <row r="15" spans="1:112" s="4" customFormat="1" x14ac:dyDescent="0.25">
      <c r="A15" s="7" t="s">
        <v>128</v>
      </c>
      <c r="B15" s="7" t="s">
        <v>84</v>
      </c>
      <c r="C15" s="7" t="s">
        <v>12</v>
      </c>
      <c r="D15" s="94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48">
        <v>63.85033192516596</v>
      </c>
      <c r="CO15" s="48">
        <v>69.613759806879898</v>
      </c>
      <c r="CP15" s="30">
        <v>9.0264650283553793E-2</v>
      </c>
      <c r="CQ15" s="30">
        <v>-3.8749999999999951E-2</v>
      </c>
      <c r="CR15" s="30">
        <v>-0.15214994487320843</v>
      </c>
      <c r="CS15" s="32">
        <v>5.3749999999999964E-2</v>
      </c>
      <c r="CT15" s="32">
        <v>1.3839462238038891E-2</v>
      </c>
      <c r="CU15" s="32">
        <v>-0.1747269890795633</v>
      </c>
      <c r="CV15" s="32">
        <v>-8.7753510140405555E-2</v>
      </c>
      <c r="CW15" s="32">
        <v>1.7528858486532517E-2</v>
      </c>
      <c r="CX15" s="32">
        <v>0.30084033613445382</v>
      </c>
      <c r="CY15" s="32">
        <v>-0.22480620155038766</v>
      </c>
      <c r="CZ15" s="32">
        <v>0.59792886087348029</v>
      </c>
      <c r="DA15" s="32">
        <v>3.2685263454494295E-2</v>
      </c>
      <c r="DB15" s="32">
        <v>-0.25948158253751707</v>
      </c>
      <c r="DC15" s="32">
        <v>-5.5268975681650567E-2</v>
      </c>
      <c r="DD15" s="30">
        <v>-6.3962558502340228E-2</v>
      </c>
      <c r="DE15" s="30">
        <v>0.15443493921656914</v>
      </c>
      <c r="DF15" s="30">
        <v>0.49260752688172049</v>
      </c>
      <c r="DG15" s="30">
        <v>-0.35304347826086946</v>
      </c>
      <c r="DH15" s="30">
        <v>0.1734693877551019</v>
      </c>
    </row>
    <row r="16" spans="1:112" s="4" customFormat="1" x14ac:dyDescent="0.25">
      <c r="A16" s="5" t="s">
        <v>126</v>
      </c>
      <c r="B16" s="5" t="s">
        <v>84</v>
      </c>
      <c r="C16" s="5" t="s">
        <v>13</v>
      </c>
      <c r="D16" s="93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47">
        <v>1593.532339642599</v>
      </c>
      <c r="CO16" s="47">
        <v>1593.532339642599</v>
      </c>
      <c r="CP16" s="14">
        <v>0</v>
      </c>
      <c r="CQ16" s="14">
        <v>5.9819725478482688E-4</v>
      </c>
      <c r="CR16" s="14">
        <v>5.9819725478482688E-4</v>
      </c>
      <c r="CS16" s="31">
        <v>0</v>
      </c>
      <c r="CT16" s="31">
        <v>0</v>
      </c>
      <c r="CU16" s="31">
        <v>5.9819725478482688E-4</v>
      </c>
      <c r="CV16" s="31">
        <v>-0.25157898153431435</v>
      </c>
      <c r="CW16" s="31">
        <v>-0.20013299551108721</v>
      </c>
      <c r="CX16" s="31">
        <v>0</v>
      </c>
      <c r="CY16" s="31">
        <v>0.20000002918628668</v>
      </c>
      <c r="CZ16" s="31">
        <v>0.49999999999999978</v>
      </c>
      <c r="DA16" s="31">
        <v>0.6617479500877832</v>
      </c>
      <c r="DB16" s="31">
        <v>0.52000000277831693</v>
      </c>
      <c r="DC16" s="31">
        <v>0</v>
      </c>
      <c r="DD16" s="14">
        <v>-0.28163524876397372</v>
      </c>
      <c r="DE16" s="14">
        <v>2.7887853331254391</v>
      </c>
      <c r="DF16" s="14">
        <v>2.000000076381911</v>
      </c>
      <c r="DG16" s="14">
        <v>-9.6774222479723893E-2</v>
      </c>
      <c r="DH16" s="14">
        <v>0.14685038535255202</v>
      </c>
    </row>
    <row r="17" spans="1:112" s="4" customFormat="1" x14ac:dyDescent="0.25">
      <c r="A17" s="7" t="s">
        <v>126</v>
      </c>
      <c r="B17" s="7" t="s">
        <v>84</v>
      </c>
      <c r="C17" s="7" t="s">
        <v>14</v>
      </c>
      <c r="D17" s="94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48">
        <v>1340.2851265960664</v>
      </c>
      <c r="CO17" s="48">
        <v>1320.9876288554767</v>
      </c>
      <c r="CP17" s="30">
        <v>-1.4398054083909595E-2</v>
      </c>
      <c r="CQ17" s="30">
        <v>0.23594836606170011</v>
      </c>
      <c r="CR17" s="30">
        <v>0.23594836606170011</v>
      </c>
      <c r="CS17" s="32">
        <v>1.1403586787553932E-2</v>
      </c>
      <c r="CT17" s="32">
        <v>6.789459603351311E-5</v>
      </c>
      <c r="CU17" s="32">
        <v>0.23978049859102968</v>
      </c>
      <c r="CV17" s="32">
        <v>0</v>
      </c>
      <c r="CW17" s="32">
        <v>0</v>
      </c>
      <c r="CX17" s="32">
        <v>0</v>
      </c>
      <c r="CY17" s="32">
        <v>0</v>
      </c>
      <c r="CZ17" s="32">
        <v>0.10782321880076084</v>
      </c>
      <c r="DA17" s="32">
        <v>0.36969109978163095</v>
      </c>
      <c r="DB17" s="32">
        <v>4.9923984595259041E-2</v>
      </c>
      <c r="DC17" s="32">
        <v>0.31690376235055195</v>
      </c>
      <c r="DD17" s="30">
        <v>0</v>
      </c>
      <c r="DE17" s="30">
        <v>1.0979976255644246</v>
      </c>
      <c r="DF17" s="30">
        <v>0.99866961205291793</v>
      </c>
      <c r="DG17" s="30">
        <v>3.2230790909789642E-2</v>
      </c>
      <c r="DH17" s="30">
        <v>9.4019345959687861E-2</v>
      </c>
    </row>
    <row r="18" spans="1:112" s="4" customFormat="1" x14ac:dyDescent="0.25">
      <c r="A18" s="5" t="s">
        <v>125</v>
      </c>
      <c r="B18" s="5" t="s">
        <v>84</v>
      </c>
      <c r="C18" s="5" t="s">
        <v>41</v>
      </c>
      <c r="D18" s="93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47">
        <v>2058.1313865428283</v>
      </c>
      <c r="CO18" s="47">
        <v>2058.1313865428283</v>
      </c>
      <c r="CP18" s="14">
        <v>0</v>
      </c>
      <c r="CQ18" s="14">
        <v>0.12276800000000043</v>
      </c>
      <c r="CR18" s="14">
        <v>0.12276800000000043</v>
      </c>
      <c r="CS18" s="31">
        <v>0</v>
      </c>
      <c r="CT18" s="31">
        <v>0</v>
      </c>
      <c r="CU18" s="31">
        <v>0.12276800000000043</v>
      </c>
      <c r="CV18" s="31">
        <v>0</v>
      </c>
      <c r="CW18" s="31">
        <v>0</v>
      </c>
      <c r="CX18" s="31">
        <v>0.12709999999999999</v>
      </c>
      <c r="CY18" s="31">
        <v>0</v>
      </c>
      <c r="CZ18" s="31">
        <v>0.48627375695910935</v>
      </c>
      <c r="DA18" s="31">
        <v>0.40256608972703001</v>
      </c>
      <c r="DB18" s="31">
        <v>0.64602775049115935</v>
      </c>
      <c r="DC18" s="31">
        <v>-6.6391898696406271E-2</v>
      </c>
      <c r="DD18" s="14">
        <v>0.12709999999999999</v>
      </c>
      <c r="DE18" s="14">
        <v>2.2034939527740454</v>
      </c>
      <c r="DF18" s="14">
        <v>1.8445512018306189</v>
      </c>
      <c r="DG18" s="14">
        <v>-3.099183065475597E-2</v>
      </c>
      <c r="DH18" s="14">
        <v>-3.2901575881718936E-2</v>
      </c>
    </row>
    <row r="19" spans="1:112" s="4" customFormat="1" x14ac:dyDescent="0.25">
      <c r="A19" s="7" t="s">
        <v>125</v>
      </c>
      <c r="B19" s="7" t="s">
        <v>84</v>
      </c>
      <c r="C19" s="7" t="s">
        <v>42</v>
      </c>
      <c r="D19" s="94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48">
        <v>1003.4151472904319</v>
      </c>
      <c r="CO19" s="48">
        <v>1013.0664968017243</v>
      </c>
      <c r="CP19" s="30">
        <v>9.6185009139579947E-3</v>
      </c>
      <c r="CQ19" s="30">
        <v>0.34260546667754221</v>
      </c>
      <c r="CR19" s="30">
        <v>0.35009106206097296</v>
      </c>
      <c r="CS19" s="32">
        <v>0.183338487312384</v>
      </c>
      <c r="CT19" s="32">
        <v>-3.2024427615179762E-2</v>
      </c>
      <c r="CU19" s="32">
        <v>0.16096124734443307</v>
      </c>
      <c r="CV19" s="32">
        <v>0</v>
      </c>
      <c r="CW19" s="32">
        <v>2.8813810087513492E-3</v>
      </c>
      <c r="CX19" s="32">
        <v>0.45136834225867961</v>
      </c>
      <c r="CY19" s="32">
        <v>5.0450989512395239E-2</v>
      </c>
      <c r="CZ19" s="32">
        <v>0.34142432850506665</v>
      </c>
      <c r="DA19" s="32">
        <v>0.14056388593022207</v>
      </c>
      <c r="DB19" s="32">
        <v>2.0514506948453803E-2</v>
      </c>
      <c r="DC19" s="32">
        <v>-3.6457922227437156E-2</v>
      </c>
      <c r="DD19" s="30">
        <v>0.52898423972300312</v>
      </c>
      <c r="DE19" s="30">
        <v>0.50444273889668478</v>
      </c>
      <c r="DF19" s="30">
        <v>0.78804734906463758</v>
      </c>
      <c r="DG19" s="30">
        <v>3.8933564763730999E-2</v>
      </c>
      <c r="DH19" s="30">
        <v>0.17946676374127746</v>
      </c>
    </row>
    <row r="20" spans="1:112" s="4" customFormat="1" x14ac:dyDescent="0.25">
      <c r="A20" s="5" t="s">
        <v>125</v>
      </c>
      <c r="B20" s="5" t="s">
        <v>84</v>
      </c>
      <c r="C20" s="5" t="s">
        <v>43</v>
      </c>
      <c r="D20" s="93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47">
        <v>1514.6699617790064</v>
      </c>
      <c r="CO20" s="47">
        <v>1490.1323083981865</v>
      </c>
      <c r="CP20" s="14">
        <v>-1.6199999999999992E-2</v>
      </c>
      <c r="CQ20" s="14">
        <v>0.11040007873534008</v>
      </c>
      <c r="CR20" s="14">
        <v>7.3059930751655733E-2</v>
      </c>
      <c r="CS20" s="31">
        <v>0.17355019799599991</v>
      </c>
      <c r="CT20" s="31">
        <v>3.2948433509999875E-2</v>
      </c>
      <c r="CU20" s="31">
        <v>-6.8908518640000138E-2</v>
      </c>
      <c r="CV20" s="31">
        <v>0</v>
      </c>
      <c r="CW20" s="31">
        <v>0.30521671459739008</v>
      </c>
      <c r="CX20" s="31">
        <v>0.5901796041003573</v>
      </c>
      <c r="CY20" s="31">
        <v>-4.7457407165072407E-2</v>
      </c>
      <c r="CZ20" s="31">
        <v>0.59398493089754556</v>
      </c>
      <c r="DA20" s="31">
        <v>2.9088018576673091E-2</v>
      </c>
      <c r="DB20" s="31">
        <v>-0.32849497260488847</v>
      </c>
      <c r="DC20" s="31">
        <v>0.17633667403528963</v>
      </c>
      <c r="DD20" s="14">
        <v>0.97702977371969357</v>
      </c>
      <c r="DE20" s="14">
        <v>0.29573932239018919</v>
      </c>
      <c r="DF20" s="14">
        <v>1.2105263629275402</v>
      </c>
      <c r="DG20" s="14">
        <v>0.31751824666945527</v>
      </c>
      <c r="DH20" s="14">
        <v>-7.2463553604281694E-3</v>
      </c>
    </row>
    <row r="21" spans="1:112" s="4" customFormat="1" x14ac:dyDescent="0.25">
      <c r="A21" s="7" t="s">
        <v>126</v>
      </c>
      <c r="B21" s="7" t="s">
        <v>84</v>
      </c>
      <c r="C21" s="7" t="s">
        <v>44</v>
      </c>
      <c r="D21" s="94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48">
        <v>1720.4021309452728</v>
      </c>
      <c r="CO21" s="48">
        <v>1720.4021309452728</v>
      </c>
      <c r="CP21" s="30">
        <v>0</v>
      </c>
      <c r="CQ21" s="30">
        <v>0</v>
      </c>
      <c r="CR21" s="30">
        <v>0</v>
      </c>
      <c r="CS21" s="32">
        <v>0</v>
      </c>
      <c r="CT21" s="32">
        <v>0</v>
      </c>
      <c r="CU21" s="32">
        <v>0</v>
      </c>
      <c r="CV21" s="32">
        <v>-0.17265875576858847</v>
      </c>
      <c r="CW21" s="32">
        <v>-0.15582140880882789</v>
      </c>
      <c r="CX21" s="32">
        <v>0</v>
      </c>
      <c r="CY21" s="32">
        <v>0.20919500556433479</v>
      </c>
      <c r="CZ21" s="32">
        <v>1.3082245185533115</v>
      </c>
      <c r="DA21" s="32">
        <v>0.66429395569175953</v>
      </c>
      <c r="DB21" s="32">
        <v>0.5080703633466972</v>
      </c>
      <c r="DC21" s="32">
        <v>0</v>
      </c>
      <c r="DD21" s="30">
        <v>-0.15546947039791259</v>
      </c>
      <c r="DE21" s="30">
        <v>4.7933489901362156</v>
      </c>
      <c r="DF21" s="30">
        <v>0.23442473719914858</v>
      </c>
      <c r="DG21" s="30">
        <v>6.0388448603417189E-2</v>
      </c>
      <c r="DH21" s="30">
        <v>0.3386253837353812</v>
      </c>
    </row>
    <row r="22" spans="1:112" s="4" customFormat="1" x14ac:dyDescent="0.25">
      <c r="A22" s="5" t="s">
        <v>127</v>
      </c>
      <c r="B22" s="5" t="s">
        <v>85</v>
      </c>
      <c r="C22" s="5" t="s">
        <v>45</v>
      </c>
      <c r="D22" s="93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47">
        <v>1921.1206654302252</v>
      </c>
      <c r="CO22" s="47">
        <v>1924.3691339290731</v>
      </c>
      <c r="CP22" s="14">
        <v>1.6909237182769488E-3</v>
      </c>
      <c r="CQ22" s="14">
        <v>0.1610305412104589</v>
      </c>
      <c r="CR22" s="14">
        <v>0.21044351902260372</v>
      </c>
      <c r="CS22" s="31">
        <v>9.6716658811242695E-2</v>
      </c>
      <c r="CT22" s="31">
        <v>1.6748290233616459E-2</v>
      </c>
      <c r="CU22" s="31">
        <v>3.9446196324801619E-2</v>
      </c>
      <c r="CV22" s="31">
        <v>2.433269271834293E-2</v>
      </c>
      <c r="CW22" s="31">
        <v>0.34823168888564604</v>
      </c>
      <c r="CX22" s="31">
        <v>6.0163280452732337E-2</v>
      </c>
      <c r="CY22" s="31">
        <v>7.5304455626048261E-2</v>
      </c>
      <c r="CZ22" s="31">
        <v>9.8142739459297523E-2</v>
      </c>
      <c r="DA22" s="31">
        <v>0.13829576840454205</v>
      </c>
      <c r="DB22" s="31">
        <v>0.11147656877194234</v>
      </c>
      <c r="DC22" s="31">
        <v>9.6970154322151281E-3</v>
      </c>
      <c r="DD22" s="14">
        <v>0.57438073884262209</v>
      </c>
      <c r="DE22" s="14">
        <v>0.40283082453381258</v>
      </c>
      <c r="DF22" s="14">
        <v>0.79652077979738189</v>
      </c>
      <c r="DG22" s="14">
        <v>0.2490463306837849</v>
      </c>
      <c r="DH22" s="14">
        <v>0.1247897174180137</v>
      </c>
    </row>
    <row r="23" spans="1:112" s="4" customFormat="1" x14ac:dyDescent="0.25">
      <c r="A23" s="7" t="s">
        <v>127</v>
      </c>
      <c r="B23" s="7" t="s">
        <v>85</v>
      </c>
      <c r="C23" s="7" t="s">
        <v>47</v>
      </c>
      <c r="D23" s="94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48">
        <v>1620.8969142082062</v>
      </c>
      <c r="CO23" s="48">
        <v>1576.3987792472021</v>
      </c>
      <c r="CP23" s="30">
        <v>-2.7452785288780146E-2</v>
      </c>
      <c r="CQ23" s="30">
        <v>0.13967014580511505</v>
      </c>
      <c r="CR23" s="30">
        <v>0.23517572585305557</v>
      </c>
      <c r="CS23" s="32">
        <v>6.8410117489872135E-2</v>
      </c>
      <c r="CT23" s="32">
        <v>9.3704287967875111E-3</v>
      </c>
      <c r="CU23" s="32">
        <v>8.6625539544835872E-2</v>
      </c>
      <c r="CV23" s="32">
        <v>4.565165141106009E-2</v>
      </c>
      <c r="CW23" s="32">
        <v>0.35064288279659994</v>
      </c>
      <c r="CX23" s="32">
        <v>3.1129453142727526E-2</v>
      </c>
      <c r="CY23" s="32">
        <v>0.12205839877865943</v>
      </c>
      <c r="CZ23" s="32">
        <v>7.9456659101886595E-2</v>
      </c>
      <c r="DA23" s="32">
        <v>6.6602103611444585E-2</v>
      </c>
      <c r="DB23" s="32">
        <v>4.4295286586136795E-2</v>
      </c>
      <c r="DC23" s="32">
        <v>9.8975357964363297E-2</v>
      </c>
      <c r="DD23" s="30">
        <v>0.63401566286778666</v>
      </c>
      <c r="DE23" s="30">
        <v>0.32135319143305185</v>
      </c>
      <c r="DF23" s="30">
        <v>0.65488508578874205</v>
      </c>
      <c r="DG23" s="30">
        <v>0.36840922371555718</v>
      </c>
      <c r="DH23" s="30">
        <v>0.10261027589624949</v>
      </c>
    </row>
    <row r="24" spans="1:112" s="4" customFormat="1" x14ac:dyDescent="0.25">
      <c r="A24" s="5" t="s">
        <v>127</v>
      </c>
      <c r="B24" s="5" t="s">
        <v>85</v>
      </c>
      <c r="C24" s="5" t="s">
        <v>17</v>
      </c>
      <c r="D24" s="93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47">
        <v>84.371944303153626</v>
      </c>
      <c r="CO24" s="47">
        <v>81.920806205493406</v>
      </c>
      <c r="CP24" s="14">
        <v>-2.9051577724144018E-2</v>
      </c>
      <c r="CQ24" s="14">
        <v>-1.8346136466335206E-2</v>
      </c>
      <c r="CR24" s="14">
        <v>2.0481022172115892E-2</v>
      </c>
      <c r="CS24" s="31">
        <v>-2.57568910980569E-2</v>
      </c>
      <c r="CT24" s="31">
        <v>-7.328385899814438E-3</v>
      </c>
      <c r="CU24" s="31">
        <v>4.5416316232127718E-2</v>
      </c>
      <c r="CV24" s="31">
        <v>2.0823562517587435E-2</v>
      </c>
      <c r="CW24" s="31">
        <v>1.8377285674906485E-3</v>
      </c>
      <c r="CX24" s="31">
        <v>-2.7423644868384889E-2</v>
      </c>
      <c r="CY24" s="31">
        <v>4.3474160694077835E-2</v>
      </c>
      <c r="CZ24" s="31">
        <v>-1.7050976234649462E-2</v>
      </c>
      <c r="DA24" s="31">
        <v>-6.3005572532806142E-2</v>
      </c>
      <c r="DB24" s="31">
        <v>-6.0431654676258884E-2</v>
      </c>
      <c r="DC24" s="31">
        <v>8.8412455334354156E-2</v>
      </c>
      <c r="DD24" s="14">
        <v>3.7895131788762804E-2</v>
      </c>
      <c r="DE24" s="14">
        <v>-5.8132343846629353E-2</v>
      </c>
      <c r="DF24" s="14">
        <v>-7.8782452999104913E-2</v>
      </c>
      <c r="DG24" s="14">
        <v>9.5488587731811903E-2</v>
      </c>
      <c r="DH24" s="14">
        <v>-1.9666113102001614E-2</v>
      </c>
    </row>
    <row r="25" spans="1:112" s="4" customFormat="1" x14ac:dyDescent="0.25">
      <c r="A25" s="7" t="s">
        <v>123</v>
      </c>
      <c r="B25" s="7" t="s">
        <v>87</v>
      </c>
      <c r="C25" s="7" t="s">
        <v>18</v>
      </c>
      <c r="D25" s="94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48">
        <v>1765.5752363362442</v>
      </c>
      <c r="CO25" s="48">
        <v>1788.3743438571332</v>
      </c>
      <c r="CP25" s="30">
        <v>1.2913132814549311E-2</v>
      </c>
      <c r="CQ25" s="30">
        <v>0.27172369314790301</v>
      </c>
      <c r="CR25" s="30">
        <v>0.32241045343150376</v>
      </c>
      <c r="CS25" s="32">
        <v>0.11587227531886568</v>
      </c>
      <c r="CT25" s="32">
        <v>7.0849947276030889E-2</v>
      </c>
      <c r="CU25" s="32">
        <v>5.0696906624560389E-2</v>
      </c>
      <c r="CV25" s="32">
        <v>6.2463202370880433E-2</v>
      </c>
      <c r="CW25" s="32">
        <v>8.0691427932794157E-2</v>
      </c>
      <c r="CX25" s="32">
        <v>0.18496845806473861</v>
      </c>
      <c r="CY25" s="32">
        <v>6.0014981927141164E-2</v>
      </c>
      <c r="CZ25" s="32">
        <v>0.29312790413303969</v>
      </c>
      <c r="DA25" s="32">
        <v>0.25028368257810718</v>
      </c>
      <c r="DB25" s="32">
        <v>0.12847678112237193</v>
      </c>
      <c r="DC25" s="32">
        <v>8.3695692969240287E-2</v>
      </c>
      <c r="DD25" s="30">
        <v>0.44222957762506243</v>
      </c>
      <c r="DE25" s="30">
        <v>0.97719735876742475</v>
      </c>
      <c r="DF25" s="30">
        <v>0.79888081369771435</v>
      </c>
      <c r="DG25" s="30">
        <v>0.25147551092318521</v>
      </c>
      <c r="DH25" s="30">
        <v>7.3627464888636807E-2</v>
      </c>
    </row>
    <row r="26" spans="1:112" s="4" customFormat="1" x14ac:dyDescent="0.25">
      <c r="A26" s="5" t="s">
        <v>123</v>
      </c>
      <c r="B26" s="5" t="s">
        <v>87</v>
      </c>
      <c r="C26" s="5" t="s">
        <v>80</v>
      </c>
      <c r="D26" s="93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7">
        <v>2002.8851020752488</v>
      </c>
      <c r="CN26" s="49">
        <v>2047.958495022777</v>
      </c>
      <c r="CO26" s="49">
        <v>0</v>
      </c>
      <c r="CP26" s="85"/>
      <c r="CQ26" s="85"/>
      <c r="CR26" s="85"/>
      <c r="CS26" s="31">
        <v>0.1209970379478007</v>
      </c>
      <c r="CT26" s="31">
        <v>2.7792130095450451E-2</v>
      </c>
      <c r="CU26" s="31">
        <v>7.0534021255016066E-2</v>
      </c>
      <c r="CV26" s="31">
        <v>6.1636890391115307E-2</v>
      </c>
      <c r="CW26" s="31">
        <v>0.18953297098977417</v>
      </c>
      <c r="CX26" s="31">
        <v>0.16892468869884381</v>
      </c>
      <c r="CY26" s="31">
        <v>7.3014228861146169E-2</v>
      </c>
      <c r="CZ26" s="31">
        <v>0.13386814645032863</v>
      </c>
      <c r="DA26" s="31">
        <v>0.19323985020001699</v>
      </c>
      <c r="DB26" s="31">
        <v>4.0096295305603658E-2</v>
      </c>
      <c r="DC26" s="31">
        <v>6.521962761032829E-2</v>
      </c>
      <c r="DD26" s="14">
        <v>0.58396104941252225</v>
      </c>
      <c r="DE26" s="14">
        <v>0.49900476506423774</v>
      </c>
      <c r="DF26" s="14">
        <v>0.87642891097177289</v>
      </c>
      <c r="DG26" s="14">
        <v>0.37554642022349949</v>
      </c>
      <c r="DH26" s="14">
        <v>8.9378396255215264E-2</v>
      </c>
    </row>
    <row r="27" spans="1:112" s="4" customFormat="1" x14ac:dyDescent="0.25">
      <c r="A27" s="7" t="s">
        <v>123</v>
      </c>
      <c r="B27" s="7" t="s">
        <v>87</v>
      </c>
      <c r="C27" s="7" t="s">
        <v>81</v>
      </c>
      <c r="D27" s="94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8">
        <v>1107.8842671766884</v>
      </c>
      <c r="CN27" s="49">
        <v>1130.0419525202221</v>
      </c>
      <c r="CO27" s="49">
        <v>0</v>
      </c>
      <c r="CP27" s="85"/>
      <c r="CQ27" s="85"/>
      <c r="CR27" s="85"/>
      <c r="CS27" s="32">
        <v>0.1750619815100003</v>
      </c>
      <c r="CT27" s="32">
        <v>3.7599581105000279E-2</v>
      </c>
      <c r="CU27" s="32">
        <v>-1.3383131200000009E-2</v>
      </c>
      <c r="CV27" s="32">
        <v>0.20508228245600035</v>
      </c>
      <c r="CW27" s="32">
        <v>3.8010742207999826E-2</v>
      </c>
      <c r="CX27" s="32">
        <v>0.17181438440299979</v>
      </c>
      <c r="CY27" s="32">
        <v>4.1395435989999951E-2</v>
      </c>
      <c r="CZ27" s="31">
        <v>0.26404996770800016</v>
      </c>
      <c r="DA27" s="31">
        <v>0.35910598451199993</v>
      </c>
      <c r="DB27" s="31">
        <v>-3.5049970000001762E-3</v>
      </c>
      <c r="DC27" s="31">
        <v>0.17305424660000024</v>
      </c>
      <c r="DD27" s="14">
        <v>0.52648676827513863</v>
      </c>
      <c r="DE27" s="14">
        <v>1.0082176881018765</v>
      </c>
      <c r="DF27" s="14">
        <v>0.29978797248815181</v>
      </c>
      <c r="DG27" s="14">
        <v>0.21245240460035975</v>
      </c>
      <c r="DH27" s="14">
        <v>0.16059936063867353</v>
      </c>
    </row>
    <row r="28" spans="1:112" s="4" customFormat="1" x14ac:dyDescent="0.25">
      <c r="A28" s="5" t="s">
        <v>123</v>
      </c>
      <c r="B28" s="5" t="s">
        <v>87</v>
      </c>
      <c r="C28" s="5" t="s">
        <v>19</v>
      </c>
      <c r="D28" s="93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47">
        <v>1184.7113445575201</v>
      </c>
      <c r="CO28" s="47">
        <v>1218.8294330066126</v>
      </c>
      <c r="CP28" s="14">
        <v>2.8798650916806556E-2</v>
      </c>
      <c r="CQ28" s="14">
        <v>0.39772935064376291</v>
      </c>
      <c r="CR28" s="14">
        <v>0.48584708794758491</v>
      </c>
      <c r="CS28" s="31">
        <v>0.15063623358323741</v>
      </c>
      <c r="CT28" s="31">
        <v>8.4048853220657582E-2</v>
      </c>
      <c r="CU28" s="31">
        <v>8.9195400316476103E-2</v>
      </c>
      <c r="CV28" s="31">
        <v>0.12521600425362234</v>
      </c>
      <c r="CW28" s="31">
        <v>6.4453632604843492E-2</v>
      </c>
      <c r="CX28" s="31">
        <v>0.25114864714891327</v>
      </c>
      <c r="CY28" s="31">
        <v>9.9548207020531798E-2</v>
      </c>
      <c r="CZ28" s="31">
        <v>0.22809520343547574</v>
      </c>
      <c r="DA28" s="31">
        <v>0.15914371058745425</v>
      </c>
      <c r="DB28" s="31">
        <v>7.0549135903466897E-2</v>
      </c>
      <c r="DC28" s="31">
        <v>7.7906943422900055E-2</v>
      </c>
      <c r="DD28" s="14">
        <v>0.64772918605166385</v>
      </c>
      <c r="DE28" s="14">
        <v>0.64269597496178754</v>
      </c>
      <c r="DF28" s="14">
        <v>0.36080901725401637</v>
      </c>
      <c r="DG28" s="14">
        <v>0.14599318955732121</v>
      </c>
      <c r="DH28" s="14">
        <v>0.11836092210825622</v>
      </c>
    </row>
    <row r="29" spans="1:112" s="4" customFormat="1" x14ac:dyDescent="0.25">
      <c r="A29" s="7" t="s">
        <v>131</v>
      </c>
      <c r="B29" s="7" t="s">
        <v>86</v>
      </c>
      <c r="C29" s="7" t="s">
        <v>20</v>
      </c>
      <c r="D29" s="94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48">
        <v>2126.7942583732056</v>
      </c>
      <c r="CO29" s="48">
        <v>2126.7942583732056</v>
      </c>
      <c r="CP29" s="30">
        <v>0</v>
      </c>
      <c r="CQ29" s="30">
        <v>0.49111036564911092</v>
      </c>
      <c r="CR29" s="30">
        <v>0.49111036564911092</v>
      </c>
      <c r="CS29" s="32">
        <v>0.49111036564911092</v>
      </c>
      <c r="CT29" s="32">
        <v>0</v>
      </c>
      <c r="CU29" s="32">
        <v>0</v>
      </c>
      <c r="CV29" s="32">
        <v>0.54659248956884565</v>
      </c>
      <c r="CW29" s="32">
        <v>0</v>
      </c>
      <c r="CX29" s="32">
        <v>0.34037769784172656</v>
      </c>
      <c r="CY29" s="32">
        <v>0</v>
      </c>
      <c r="CZ29" s="32">
        <v>0.3324457462388497</v>
      </c>
      <c r="DA29" s="32">
        <v>0</v>
      </c>
      <c r="DB29" s="32">
        <v>0.29316546762589923</v>
      </c>
      <c r="DC29" s="32">
        <v>0</v>
      </c>
      <c r="DD29" s="30">
        <v>1.0730180806675937</v>
      </c>
      <c r="DE29" s="30">
        <v>0.72307282652110239</v>
      </c>
      <c r="DF29" s="30">
        <v>0.27607883112470244</v>
      </c>
      <c r="DG29" s="30">
        <v>0.15032833020637915</v>
      </c>
      <c r="DH29" s="30">
        <v>0.26060606060606073</v>
      </c>
    </row>
    <row r="30" spans="1:112" s="4" customFormat="1" x14ac:dyDescent="0.25">
      <c r="A30" s="5" t="s">
        <v>132</v>
      </c>
      <c r="B30" s="5" t="s">
        <v>84</v>
      </c>
      <c r="C30" s="5" t="s">
        <v>21</v>
      </c>
      <c r="D30" s="93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47">
        <v>74.291630340017434</v>
      </c>
      <c r="CO30" s="47">
        <v>75.305143853530936</v>
      </c>
      <c r="CP30" s="14">
        <v>1.3642364676543783E-2</v>
      </c>
      <c r="CQ30" s="14">
        <v>-3.5589672016748231E-2</v>
      </c>
      <c r="CR30" s="14">
        <v>-0.14712416687237739</v>
      </c>
      <c r="CS30" s="31">
        <v>0.16078157711095598</v>
      </c>
      <c r="CT30" s="31">
        <v>-1.9598412889263006E-2</v>
      </c>
      <c r="CU30" s="31">
        <v>-0.16396860436595528</v>
      </c>
      <c r="CV30" s="31">
        <v>-5.9649558841804229E-2</v>
      </c>
      <c r="CW30" s="31">
        <v>-6.6472842606052684E-2</v>
      </c>
      <c r="CX30" s="31">
        <v>0.2852491506228767</v>
      </c>
      <c r="CY30" s="31">
        <v>-0.21081616918162804</v>
      </c>
      <c r="CZ30" s="31">
        <v>0.33333333333333348</v>
      </c>
      <c r="DA30" s="31">
        <v>5.4646988432389021E-2</v>
      </c>
      <c r="DB30" s="31">
        <v>-0.24839258698941002</v>
      </c>
      <c r="DC30" s="31">
        <v>1.2328594791797709E-2</v>
      </c>
      <c r="DD30" s="14">
        <v>-0.10960606437181553</v>
      </c>
      <c r="DE30" s="14">
        <v>6.9937508310065066E-2</v>
      </c>
      <c r="DF30" s="14">
        <v>0.55008244023083264</v>
      </c>
      <c r="DG30" s="14">
        <v>-0.20537176547658043</v>
      </c>
      <c r="DH30" s="14">
        <v>0.34463774499009037</v>
      </c>
    </row>
    <row r="31" spans="1:112" s="4" customFormat="1" x14ac:dyDescent="0.25">
      <c r="A31" s="7" t="s">
        <v>133</v>
      </c>
      <c r="B31" s="7" t="s">
        <v>84</v>
      </c>
      <c r="C31" s="7" t="s">
        <v>22</v>
      </c>
      <c r="D31" s="94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48">
        <v>86.787410926365794</v>
      </c>
      <c r="CO31" s="48">
        <v>80.730403800475059</v>
      </c>
      <c r="CP31" s="30">
        <v>-6.9791310297639408E-2</v>
      </c>
      <c r="CQ31" s="30">
        <v>8.1543357199681754E-2</v>
      </c>
      <c r="CR31" s="30">
        <v>-0.23944055944055953</v>
      </c>
      <c r="CS31" s="32">
        <v>-0.2987271280827366</v>
      </c>
      <c r="CT31" s="32">
        <v>0.4753261486103233</v>
      </c>
      <c r="CU31" s="32">
        <v>0.12379853902345239</v>
      </c>
      <c r="CV31" s="32">
        <v>-0.50480446927374301</v>
      </c>
      <c r="CW31" s="32">
        <v>0.26263537906137202</v>
      </c>
      <c r="CX31" s="32">
        <v>4.6819156540385931E-2</v>
      </c>
      <c r="CY31" s="32">
        <v>-0.14168658245134857</v>
      </c>
      <c r="CZ31" s="32">
        <v>0.5126005361930297</v>
      </c>
      <c r="DA31" s="32">
        <v>-3.8638780574264509E-2</v>
      </c>
      <c r="DB31" s="32">
        <v>0.24741887905604742</v>
      </c>
      <c r="DC31" s="32">
        <v>-0.33860478864912813</v>
      </c>
      <c r="DD31" s="30">
        <v>-0.43821229050279331</v>
      </c>
      <c r="DE31" s="30">
        <v>0.19973190348525471</v>
      </c>
      <c r="DF31" s="30">
        <v>0.46908231587239069</v>
      </c>
      <c r="DG31" s="30">
        <v>0.15989036089538633</v>
      </c>
      <c r="DH31" s="30">
        <v>-0.25544217687074833</v>
      </c>
    </row>
    <row r="32" spans="1:112" s="4" customFormat="1" x14ac:dyDescent="0.25">
      <c r="A32" s="5" t="s">
        <v>128</v>
      </c>
      <c r="B32" s="5" t="s">
        <v>88</v>
      </c>
      <c r="C32" s="5" t="s">
        <v>68</v>
      </c>
      <c r="D32" s="93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47">
        <v>1327.9364110816487</v>
      </c>
      <c r="CO32" s="47">
        <v>1320.7075994859974</v>
      </c>
      <c r="CP32" s="14">
        <v>-5.4436428847998153E-3</v>
      </c>
      <c r="CQ32" s="14">
        <v>0.33582983207653005</v>
      </c>
      <c r="CR32" s="14">
        <v>0.39093151880583132</v>
      </c>
      <c r="CS32" s="31">
        <v>0.15490666356457616</v>
      </c>
      <c r="CT32" s="31">
        <v>0.10496324264593682</v>
      </c>
      <c r="CU32" s="31">
        <v>5.251191746518602E-2</v>
      </c>
      <c r="CV32" s="31">
        <v>-2.6496108932347884E-3</v>
      </c>
      <c r="CW32" s="31">
        <v>4.8877521398348112E-2</v>
      </c>
      <c r="CX32" s="31">
        <v>0.17282721053061945</v>
      </c>
      <c r="CY32" s="31">
        <v>4.5037185354691145E-2</v>
      </c>
      <c r="CZ32" s="31">
        <v>0.18235948399888735</v>
      </c>
      <c r="DA32" s="31">
        <v>7.9977299801117674E-2</v>
      </c>
      <c r="DB32" s="31">
        <v>6.1308205040807362E-2</v>
      </c>
      <c r="DC32" s="31">
        <v>1.6823046882841197E-2</v>
      </c>
      <c r="DD32" s="14">
        <v>0.28214846594548115</v>
      </c>
      <c r="DE32" s="14">
        <v>0.37800587573900124</v>
      </c>
      <c r="DF32" s="14">
        <v>1.4108778500797903</v>
      </c>
      <c r="DG32" s="14">
        <v>0.51816492245060508</v>
      </c>
      <c r="DH32" s="14">
        <v>-6.5724060235857973E-2</v>
      </c>
    </row>
    <row r="33" spans="1:112" s="4" customFormat="1" x14ac:dyDescent="0.25">
      <c r="A33" s="7" t="s">
        <v>128</v>
      </c>
      <c r="B33" s="7" t="s">
        <v>88</v>
      </c>
      <c r="C33" s="7" t="s">
        <v>69</v>
      </c>
      <c r="D33" s="94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48">
        <v>1951.7498750530372</v>
      </c>
      <c r="CO33" s="48">
        <v>1951.7498750530372</v>
      </c>
      <c r="CP33" s="30">
        <v>0</v>
      </c>
      <c r="CQ33" s="30">
        <v>0.26309779434188263</v>
      </c>
      <c r="CR33" s="30">
        <v>0.41271172808167855</v>
      </c>
      <c r="CS33" s="32">
        <v>0.20477941192700033</v>
      </c>
      <c r="CT33" s="32">
        <v>9.1189159999999658E-2</v>
      </c>
      <c r="CU33" s="32">
        <v>-3.9207959999999931E-2</v>
      </c>
      <c r="CV33" s="32">
        <v>-6.9222127778979514E-2</v>
      </c>
      <c r="CW33" s="32">
        <v>-3.4259845179836712E-2</v>
      </c>
      <c r="CX33" s="32">
        <v>9.2106017463206236E-2</v>
      </c>
      <c r="CY33" s="32">
        <v>0.16405967350004391</v>
      </c>
      <c r="CZ33" s="32">
        <v>0.32449877061660892</v>
      </c>
      <c r="DA33" s="32">
        <v>9.2252062107319954E-2</v>
      </c>
      <c r="DB33" s="32">
        <v>-5.0547950841851819E-2</v>
      </c>
      <c r="DC33" s="32">
        <v>0</v>
      </c>
      <c r="DD33" s="30">
        <v>0.14273724850915137</v>
      </c>
      <c r="DE33" s="30">
        <v>0.37355947469842254</v>
      </c>
      <c r="DF33" s="30">
        <v>1.4108778500797898</v>
      </c>
      <c r="DG33" s="30">
        <v>0.51816492245060464</v>
      </c>
      <c r="DH33" s="30">
        <v>-6.5724060235858195E-2</v>
      </c>
    </row>
    <row r="34" spans="1:112" s="4" customFormat="1" x14ac:dyDescent="0.25">
      <c r="A34" s="5" t="s">
        <v>128</v>
      </c>
      <c r="B34" s="5" t="s">
        <v>83</v>
      </c>
      <c r="C34" s="5" t="s">
        <v>23</v>
      </c>
      <c r="D34" s="93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47">
        <v>67.588932806324109</v>
      </c>
      <c r="CO34" s="47">
        <v>67.588932806324109</v>
      </c>
      <c r="CP34" s="14">
        <v>0</v>
      </c>
      <c r="CQ34" s="14">
        <v>5.8823529411764497E-3</v>
      </c>
      <c r="CR34" s="14">
        <v>9.6153846153846256E-2</v>
      </c>
      <c r="CS34" s="31">
        <v>-3.5294117647058809E-2</v>
      </c>
      <c r="CT34" s="31">
        <v>2.4390243902439046E-2</v>
      </c>
      <c r="CU34" s="31">
        <v>1.7857142857142794E-2</v>
      </c>
      <c r="CV34" s="31">
        <v>0.15000000000000013</v>
      </c>
      <c r="CW34" s="31">
        <v>-0.16908212560386482</v>
      </c>
      <c r="CX34" s="31">
        <v>-5.8139534883720811E-2</v>
      </c>
      <c r="CY34" s="31">
        <v>4.9382716049382713E-2</v>
      </c>
      <c r="CZ34" s="31">
        <v>0.69514699331848528</v>
      </c>
      <c r="DA34" s="31">
        <v>-0.17543859649122806</v>
      </c>
      <c r="DB34" s="31">
        <v>4.7872340425531901E-2</v>
      </c>
      <c r="DC34" s="31">
        <v>-8.6294416243654859E-2</v>
      </c>
      <c r="DD34" s="14">
        <v>-5.5555555555555469E-2</v>
      </c>
      <c r="DE34" s="14">
        <v>0.338273942093541</v>
      </c>
      <c r="DF34" s="14">
        <v>-0.37125149837951277</v>
      </c>
      <c r="DG34" s="14">
        <v>1.6750155635117281E-2</v>
      </c>
      <c r="DH34" s="14">
        <v>-9.6512218686920948E-2</v>
      </c>
    </row>
    <row r="35" spans="1:112" s="4" customFormat="1" x14ac:dyDescent="0.25">
      <c r="A35" s="7" t="s">
        <v>128</v>
      </c>
      <c r="B35" s="7" t="s">
        <v>83</v>
      </c>
      <c r="C35" s="7" t="s">
        <v>24</v>
      </c>
      <c r="D35" s="94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48">
        <v>105.0251256281407</v>
      </c>
      <c r="CO35" s="48">
        <v>105.0251256281407</v>
      </c>
      <c r="CP35" s="30">
        <v>0</v>
      </c>
      <c r="CQ35" s="30">
        <v>-6.2780269058296145E-2</v>
      </c>
      <c r="CR35" s="30">
        <v>-2.7906976744185963E-2</v>
      </c>
      <c r="CS35" s="32">
        <v>-5.3811659192825156E-2</v>
      </c>
      <c r="CT35" s="32">
        <v>-9.4786729857820884E-3</v>
      </c>
      <c r="CU35" s="32">
        <v>0</v>
      </c>
      <c r="CV35" s="32">
        <v>3.9647577092511099E-2</v>
      </c>
      <c r="CW35" s="32">
        <v>-5.5084745762711718E-2</v>
      </c>
      <c r="CX35" s="32">
        <v>-3.1390134529148073E-2</v>
      </c>
      <c r="CY35" s="32">
        <v>3.240740740740744E-2</v>
      </c>
      <c r="CZ35" s="32">
        <v>4.5754812070044615E-3</v>
      </c>
      <c r="DA35" s="32">
        <v>4.2194092827005925E-3</v>
      </c>
      <c r="DB35" s="32">
        <v>7.1428571428571397E-2</v>
      </c>
      <c r="DC35" s="32">
        <v>-0.10980392156862762</v>
      </c>
      <c r="DD35" s="30">
        <v>-1.7621145374449143E-2</v>
      </c>
      <c r="DE35" s="30">
        <v>-3.7811669898776157E-2</v>
      </c>
      <c r="DF35" s="30">
        <v>8.710332528014364E-2</v>
      </c>
      <c r="DG35" s="30">
        <v>0.21306292766375456</v>
      </c>
      <c r="DH35" s="30">
        <v>-0.10357211642793118</v>
      </c>
    </row>
    <row r="36" spans="1:112" s="4" customFormat="1" x14ac:dyDescent="0.25">
      <c r="A36" s="5" t="s">
        <v>128</v>
      </c>
      <c r="B36" s="5" t="s">
        <v>83</v>
      </c>
      <c r="C36" s="5" t="s">
        <v>25</v>
      </c>
      <c r="D36" s="93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47">
        <v>56.979166666666671</v>
      </c>
      <c r="CO36" s="47">
        <v>56.979166666666671</v>
      </c>
      <c r="CP36" s="14">
        <v>0</v>
      </c>
      <c r="CQ36" s="14">
        <v>0</v>
      </c>
      <c r="CR36" s="14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-4.4175015334286805E-3</v>
      </c>
      <c r="DA36" s="31">
        <v>0</v>
      </c>
      <c r="DB36" s="31">
        <v>0</v>
      </c>
      <c r="DC36" s="31">
        <v>0</v>
      </c>
      <c r="DD36" s="14">
        <v>0</v>
      </c>
      <c r="DE36" s="14">
        <v>-4.4175015334286805E-3</v>
      </c>
      <c r="DF36" s="14">
        <v>-0.37125068987446752</v>
      </c>
      <c r="DG36" s="14">
        <v>0.13660486106255787</v>
      </c>
      <c r="DH36" s="14">
        <v>-4.8555101434329395E-2</v>
      </c>
    </row>
    <row r="37" spans="1:112" s="4" customFormat="1" x14ac:dyDescent="0.25">
      <c r="A37" s="7" t="s">
        <v>128</v>
      </c>
      <c r="B37" s="7" t="s">
        <v>83</v>
      </c>
      <c r="C37" s="7" t="s">
        <v>26</v>
      </c>
      <c r="D37" s="94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48">
        <v>52.991452991452995</v>
      </c>
      <c r="CO37" s="48">
        <v>52.991452991452995</v>
      </c>
      <c r="CP37" s="30">
        <v>0</v>
      </c>
      <c r="CQ37" s="30">
        <v>0</v>
      </c>
      <c r="CR37" s="30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9.1124273099292274E-3</v>
      </c>
      <c r="DA37" s="32">
        <v>0</v>
      </c>
      <c r="DB37" s="32">
        <v>0</v>
      </c>
      <c r="DC37" s="32">
        <v>0</v>
      </c>
      <c r="DD37" s="30">
        <v>0</v>
      </c>
      <c r="DE37" s="30">
        <v>9.1124273099292274E-3</v>
      </c>
      <c r="DF37" s="30">
        <v>-0.33985108838260703</v>
      </c>
      <c r="DG37" s="30">
        <v>-5.4552183282768341E-2</v>
      </c>
      <c r="DH37" s="30">
        <v>-0.10262233814116539</v>
      </c>
    </row>
    <row r="38" spans="1:112" s="4" customFormat="1" x14ac:dyDescent="0.25">
      <c r="A38" s="5" t="s">
        <v>128</v>
      </c>
      <c r="B38" s="5" t="s">
        <v>83</v>
      </c>
      <c r="C38" s="5" t="s">
        <v>79</v>
      </c>
      <c r="D38" s="93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47">
        <v>136.33769531250002</v>
      </c>
      <c r="CO38" s="47">
        <v>142.94800781250001</v>
      </c>
      <c r="CP38" s="14">
        <v>4.8484848484848353E-2</v>
      </c>
      <c r="CQ38" s="14">
        <v>-7.6481835564053968E-3</v>
      </c>
      <c r="CR38" s="14">
        <v>0.10191082802547791</v>
      </c>
      <c r="CS38" s="31">
        <v>-4.5889101338432048E-2</v>
      </c>
      <c r="CT38" s="31">
        <v>-8.0160320641282645E-3</v>
      </c>
      <c r="CU38" s="31">
        <v>0</v>
      </c>
      <c r="CV38" s="31">
        <v>0.10017889087656529</v>
      </c>
      <c r="CW38" s="31">
        <v>-0.16260162601626016</v>
      </c>
      <c r="CX38" s="31">
        <v>-7.7669902912621436E-2</v>
      </c>
      <c r="CY38" s="31">
        <v>0.1010526315789475</v>
      </c>
      <c r="CZ38" s="31">
        <v>6.8857589984350653E-2</v>
      </c>
      <c r="DA38" s="31">
        <v>-0.23133235724743795</v>
      </c>
      <c r="DB38" s="31">
        <v>0.11047619047619062</v>
      </c>
      <c r="DC38" s="31">
        <v>-4.1166380789022239E-2</v>
      </c>
      <c r="DD38" s="14">
        <v>-6.4400715563506239E-2</v>
      </c>
      <c r="DE38" s="14">
        <v>-0.12519561815336466</v>
      </c>
      <c r="DF38" s="14">
        <v>4.8453708609271562E-2</v>
      </c>
      <c r="DG38" s="14">
        <v>0.53676567335409509</v>
      </c>
      <c r="DH38" s="14">
        <v>-6.4986647416396259E-2</v>
      </c>
    </row>
    <row r="39" spans="1:112" s="4" customFormat="1" x14ac:dyDescent="0.25">
      <c r="A39" s="7" t="s">
        <v>128</v>
      </c>
      <c r="B39" s="7" t="s">
        <v>83</v>
      </c>
      <c r="C39" s="7" t="s">
        <v>27</v>
      </c>
      <c r="D39" s="94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48">
        <v>2087.6498673740061</v>
      </c>
      <c r="CO39" s="48">
        <v>2055.3421750663138</v>
      </c>
      <c r="CP39" s="30">
        <v>-1.5475627792092994E-2</v>
      </c>
      <c r="CQ39" s="30">
        <v>3.3932274222946868E-2</v>
      </c>
      <c r="CR39" s="30">
        <v>0.26418831391308095</v>
      </c>
      <c r="CS39" s="32">
        <v>5.6375878329512519E-2</v>
      </c>
      <c r="CT39" s="32">
        <v>0</v>
      </c>
      <c r="CU39" s="32">
        <v>-5.8609243081834128E-3</v>
      </c>
      <c r="CV39" s="32">
        <v>0.10941311925020059</v>
      </c>
      <c r="CW39" s="32">
        <v>0.118347025848204</v>
      </c>
      <c r="CX39" s="32">
        <v>0.10876270104140828</v>
      </c>
      <c r="CY39" s="32">
        <v>0.22269934446449424</v>
      </c>
      <c r="CZ39" s="32">
        <v>0.6172314163825301</v>
      </c>
      <c r="DA39" s="32">
        <v>-0.37855045551749344</v>
      </c>
      <c r="DB39" s="32">
        <v>0.1489985410278607</v>
      </c>
      <c r="DC39" s="32">
        <v>4.5768309083953129E-2</v>
      </c>
      <c r="DD39" s="30">
        <v>0.68200844332624877</v>
      </c>
      <c r="DE39" s="30">
        <v>0.20762750912037786</v>
      </c>
      <c r="DF39" s="30">
        <v>0.6407873203358474</v>
      </c>
      <c r="DG39" s="30">
        <v>1.0684567339091724</v>
      </c>
      <c r="DH39" s="30">
        <v>0.35902340234023411</v>
      </c>
    </row>
    <row r="40" spans="1:112" s="4" customFormat="1" x14ac:dyDescent="0.25">
      <c r="A40" s="5" t="s">
        <v>128</v>
      </c>
      <c r="B40" s="5" t="s">
        <v>83</v>
      </c>
      <c r="C40" s="5" t="s">
        <v>28</v>
      </c>
      <c r="D40" s="93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47">
        <v>123.10394349013134</v>
      </c>
      <c r="CO40" s="47">
        <v>124.72891554420109</v>
      </c>
      <c r="CP40" s="14">
        <v>1.3200000000000101E-2</v>
      </c>
      <c r="CQ40" s="14">
        <v>-0.12680155255659364</v>
      </c>
      <c r="CR40" s="14">
        <v>-4.5846398903761076E-2</v>
      </c>
      <c r="CS40" s="31">
        <v>-7.030723753999979E-2</v>
      </c>
      <c r="CT40" s="31">
        <v>-2.6010730632000101E-2</v>
      </c>
      <c r="CU40" s="31">
        <v>-4.8247225551999673E-2</v>
      </c>
      <c r="CV40" s="31">
        <v>0.22310495436799971</v>
      </c>
      <c r="CW40" s="31">
        <v>-7.5444138892000079E-2</v>
      </c>
      <c r="CX40" s="31">
        <v>-3.7141840240000001E-2</v>
      </c>
      <c r="CY40" s="31">
        <v>5.4575444006000007E-2</v>
      </c>
      <c r="CZ40" s="31">
        <v>0.14112311347499995</v>
      </c>
      <c r="DA40" s="31">
        <v>-0.25205151988000007</v>
      </c>
      <c r="DB40" s="31">
        <v>-6.5211255919000011E-2</v>
      </c>
      <c r="DC40" s="31">
        <v>5.7365404592000235E-2</v>
      </c>
      <c r="DD40" s="14">
        <v>0.14825104973262881</v>
      </c>
      <c r="DE40" s="14">
        <v>-0.15638798341088855</v>
      </c>
      <c r="DF40" s="14">
        <v>0.13436437531891943</v>
      </c>
      <c r="DG40" s="14">
        <v>0.52583723267032201</v>
      </c>
      <c r="DH40" s="14">
        <v>4.2893938228660611E-2</v>
      </c>
    </row>
    <row r="41" spans="1:112" s="4" customFormat="1" x14ac:dyDescent="0.25">
      <c r="A41" s="7" t="s">
        <v>128</v>
      </c>
      <c r="B41" s="7" t="s">
        <v>83</v>
      </c>
      <c r="C41" s="7" t="s">
        <v>29</v>
      </c>
      <c r="D41" s="94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48">
        <v>98.954605763885667</v>
      </c>
      <c r="CO41" s="48">
        <v>102.32895782043418</v>
      </c>
      <c r="CP41" s="30">
        <v>3.4100000000000241E-2</v>
      </c>
      <c r="CQ41" s="30">
        <v>-8.4590233598119347E-2</v>
      </c>
      <c r="CR41" s="30">
        <v>1.9170291699032393E-2</v>
      </c>
      <c r="CS41" s="32">
        <v>-5.1835519999999913E-2</v>
      </c>
      <c r="CT41" s="32">
        <v>-4.7799727999999986E-2</v>
      </c>
      <c r="CU41" s="32">
        <v>-1.9514849999999972E-2</v>
      </c>
      <c r="CV41" s="32">
        <v>0.11887343928799998</v>
      </c>
      <c r="CW41" s="32">
        <v>-9.151792000000003E-2</v>
      </c>
      <c r="CX41" s="32">
        <v>-6.0186157647999949E-2</v>
      </c>
      <c r="CY41" s="32">
        <v>8.1618281479999721E-2</v>
      </c>
      <c r="CZ41" s="32">
        <v>0.20971359999999994</v>
      </c>
      <c r="DA41" s="32">
        <v>-0.36044215912000022</v>
      </c>
      <c r="DB41" s="32">
        <v>-0.10496142776400008</v>
      </c>
      <c r="DC41" s="32">
        <v>2.2469193152000244E-2</v>
      </c>
      <c r="DD41" s="30">
        <v>3.3268490980857601E-2</v>
      </c>
      <c r="DE41" s="30">
        <v>-0.29196557406646495</v>
      </c>
      <c r="DF41" s="30">
        <v>0.21682411305354066</v>
      </c>
      <c r="DG41" s="30">
        <v>0.44739122169359313</v>
      </c>
      <c r="DH41" s="30">
        <v>3.1686691504821063E-2</v>
      </c>
    </row>
    <row r="42" spans="1:112" s="4" customFormat="1" x14ac:dyDescent="0.25">
      <c r="A42" s="5" t="s">
        <v>128</v>
      </c>
      <c r="B42" s="5" t="s">
        <v>83</v>
      </c>
      <c r="C42" s="5" t="s">
        <v>30</v>
      </c>
      <c r="D42" s="93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47">
        <v>94.595429563050416</v>
      </c>
      <c r="CO42" s="47">
        <v>98.086000913926981</v>
      </c>
      <c r="CP42" s="14">
        <v>3.6899999999999933E-2</v>
      </c>
      <c r="CQ42" s="14">
        <v>-5.4292067888209394E-2</v>
      </c>
      <c r="CR42" s="14">
        <v>3.8597634902847844E-2</v>
      </c>
      <c r="CS42" s="31">
        <v>-4.401483194500011E-2</v>
      </c>
      <c r="CT42" s="31">
        <v>-4.6507125119999992E-2</v>
      </c>
      <c r="CU42" s="31">
        <v>5.7938495999976247E-4</v>
      </c>
      <c r="CV42" s="31">
        <v>-5.692797300000163E-3</v>
      </c>
      <c r="CW42" s="31">
        <v>-8.8536519999999896E-2</v>
      </c>
      <c r="CX42" s="31">
        <v>-7.9228022513999963E-2</v>
      </c>
      <c r="CY42" s="31">
        <v>6.4397150080000021E-2</v>
      </c>
      <c r="CZ42" s="31">
        <v>8.3838800000000102E-2</v>
      </c>
      <c r="DA42" s="31">
        <v>-0.34799175592599996</v>
      </c>
      <c r="DB42" s="31">
        <v>-7.3782611179999957E-2</v>
      </c>
      <c r="DC42" s="31">
        <v>6.7665317264000047E-2</v>
      </c>
      <c r="DD42" s="14">
        <v>-0.11179000822632645</v>
      </c>
      <c r="DE42" s="14">
        <v>-0.30117916239649645</v>
      </c>
      <c r="DF42" s="14">
        <v>9.4972447639819935E-2</v>
      </c>
      <c r="DG42" s="14">
        <v>0.60017453095451745</v>
      </c>
      <c r="DH42" s="14">
        <v>2.6504797669508084E-2</v>
      </c>
    </row>
    <row r="43" spans="1:112" s="4" customFormat="1" x14ac:dyDescent="0.25">
      <c r="A43" s="7" t="s">
        <v>129</v>
      </c>
      <c r="B43" s="7" t="s">
        <v>83</v>
      </c>
      <c r="C43" s="7" t="s">
        <v>49</v>
      </c>
      <c r="D43" s="94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48">
        <v>72.241245136186777</v>
      </c>
      <c r="CO43" s="48">
        <v>78.902723735408557</v>
      </c>
      <c r="CP43" s="30">
        <v>9.2211569535710192E-2</v>
      </c>
      <c r="CQ43" s="30">
        <v>-0.26019700839109816</v>
      </c>
      <c r="CR43" s="30">
        <v>-0.14618947368421065</v>
      </c>
      <c r="CS43" s="32">
        <v>-0.19890550893834369</v>
      </c>
      <c r="CT43" s="32">
        <v>-2.1313416522451889E-2</v>
      </c>
      <c r="CU43" s="32">
        <v>-0.13606328524895306</v>
      </c>
      <c r="CV43" s="32">
        <v>0.14780042918454916</v>
      </c>
      <c r="CW43" s="32">
        <v>-0.11622653267897487</v>
      </c>
      <c r="CX43" s="32">
        <v>6.6372851476421468E-2</v>
      </c>
      <c r="CY43" s="32">
        <v>0.13283187303686539</v>
      </c>
      <c r="CZ43" s="32">
        <v>0.30018809849521211</v>
      </c>
      <c r="DA43" s="32">
        <v>-0.14026435194318387</v>
      </c>
      <c r="DB43" s="32">
        <v>-0.23665289888327978</v>
      </c>
      <c r="DC43" s="32">
        <v>0.12064128256513018</v>
      </c>
      <c r="DD43" s="30">
        <v>0.22541130185979963</v>
      </c>
      <c r="DE43" s="30">
        <v>-4.377564979480153E-2</v>
      </c>
      <c r="DF43" s="30">
        <v>-0.24750691629672528</v>
      </c>
      <c r="DG43" s="30">
        <v>0.67760388559093387</v>
      </c>
      <c r="DH43" s="30">
        <v>0.33984092552422229</v>
      </c>
    </row>
    <row r="44" spans="1:112" s="4" customFormat="1" x14ac:dyDescent="0.25">
      <c r="A44" s="5" t="s">
        <v>128</v>
      </c>
      <c r="B44" s="5" t="s">
        <v>83</v>
      </c>
      <c r="C44" s="5" t="s">
        <v>50</v>
      </c>
      <c r="D44" s="93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47">
        <v>1766.6666666666667</v>
      </c>
      <c r="CO44" s="47">
        <v>1753.3472077696847</v>
      </c>
      <c r="CP44" s="14">
        <v>-7.5393163567822885E-3</v>
      </c>
      <c r="CQ44" s="14">
        <v>9.2290073036864317E-2</v>
      </c>
      <c r="CR44" s="14">
        <v>0.16196584143622306</v>
      </c>
      <c r="CS44" s="31">
        <v>0.11072215739660307</v>
      </c>
      <c r="CT44" s="31">
        <v>-5.9919847476752608E-3</v>
      </c>
      <c r="CU44" s="31">
        <v>-3.1510549183856318E-3</v>
      </c>
      <c r="CV44" s="31">
        <v>8.6163945957036248E-3</v>
      </c>
      <c r="CW44" s="31">
        <v>0.103879122475665</v>
      </c>
      <c r="CX44" s="31">
        <v>0.11847854698604876</v>
      </c>
      <c r="CY44" s="31">
        <v>8.9124755830646718E-2</v>
      </c>
      <c r="CZ44" s="31">
        <v>0.53824578413379953</v>
      </c>
      <c r="DA44" s="31">
        <v>-0.18589469418994653</v>
      </c>
      <c r="DB44" s="31">
        <v>-2.7678694870731491E-2</v>
      </c>
      <c r="DC44" s="31">
        <v>-2.9661016949152574E-2</v>
      </c>
      <c r="DD44" s="14">
        <v>0.35629084727880223</v>
      </c>
      <c r="DE44" s="14">
        <v>0.18151598047023754</v>
      </c>
      <c r="DF44" s="14">
        <v>0.97693044906900361</v>
      </c>
      <c r="DG44" s="14">
        <v>1.022708391027416</v>
      </c>
      <c r="DH44" s="14">
        <v>-1.0006854009595445E-2</v>
      </c>
    </row>
    <row r="45" spans="1:112" s="4" customFormat="1" x14ac:dyDescent="0.25">
      <c r="A45" s="7" t="s">
        <v>128</v>
      </c>
      <c r="B45" s="7" t="s">
        <v>83</v>
      </c>
      <c r="C45" s="7" t="s">
        <v>31</v>
      </c>
      <c r="D45" s="94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48">
        <v>236</v>
      </c>
      <c r="CO45" s="48">
        <v>230.11764705882354</v>
      </c>
      <c r="CP45" s="30">
        <v>-2.4925224327018936E-2</v>
      </c>
      <c r="CQ45" s="30">
        <v>-8.1135902636915169E-3</v>
      </c>
      <c r="CR45" s="30">
        <v>5.1387461459402317E-3</v>
      </c>
      <c r="CS45" s="32">
        <v>7.0993914807304659E-3</v>
      </c>
      <c r="CT45" s="32">
        <v>3.1218529707955467E-2</v>
      </c>
      <c r="CU45" s="32">
        <v>-2.0507812499999889E-2</v>
      </c>
      <c r="CV45" s="32">
        <v>-1.7681728880157177E-2</v>
      </c>
      <c r="CW45" s="32">
        <v>4.4000000000000039E-2</v>
      </c>
      <c r="CX45" s="32">
        <v>-0.1091954022988505</v>
      </c>
      <c r="CY45" s="32">
        <v>6.0215053763440718E-2</v>
      </c>
      <c r="CZ45" s="32">
        <v>4.7480620155038844E-2</v>
      </c>
      <c r="DA45" s="32">
        <v>0.25624421831637356</v>
      </c>
      <c r="DB45" s="32">
        <v>-0.174521354933726</v>
      </c>
      <c r="DC45" s="32">
        <v>-9.1882247992863375E-2</v>
      </c>
      <c r="DD45" s="30">
        <v>-3.1434184675835253E-2</v>
      </c>
      <c r="DE45" s="30">
        <v>-1.3565891472868019E-2</v>
      </c>
      <c r="DF45" s="30">
        <v>0.78856152512998245</v>
      </c>
      <c r="DG45" s="30">
        <v>3.5906642728904981E-2</v>
      </c>
      <c r="DH45" s="30">
        <v>-0.19624819624819623</v>
      </c>
    </row>
    <row r="46" spans="1:112" s="4" customFormat="1" x14ac:dyDescent="0.25">
      <c r="A46" s="5" t="s">
        <v>128</v>
      </c>
      <c r="B46" s="5" t="s">
        <v>83</v>
      </c>
      <c r="C46" s="5" t="s">
        <v>32</v>
      </c>
      <c r="D46" s="93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47">
        <v>195.44131910766248</v>
      </c>
      <c r="CO46" s="47">
        <v>192.72550921435499</v>
      </c>
      <c r="CP46" s="14">
        <v>-1.3895781637717208E-2</v>
      </c>
      <c r="CQ46" s="14">
        <v>-3.3090024330900136E-2</v>
      </c>
      <c r="CR46" s="14">
        <v>-9.6818181818181914E-2</v>
      </c>
      <c r="CS46" s="31">
        <v>-1.7031630170316059E-2</v>
      </c>
      <c r="CT46" s="31">
        <v>0.14504950495049496</v>
      </c>
      <c r="CU46" s="31">
        <v>-0.12883700821444011</v>
      </c>
      <c r="CV46" s="31">
        <v>8.0387048753256529E-2</v>
      </c>
      <c r="CW46" s="31">
        <v>-0.13675508095074063</v>
      </c>
      <c r="CX46" s="31">
        <v>-0.12569832402234649</v>
      </c>
      <c r="CY46" s="31">
        <v>-6.207211319032413E-2</v>
      </c>
      <c r="CZ46" s="31">
        <v>0.15251299826689735</v>
      </c>
      <c r="DA46" s="31">
        <v>0.21015037593984998</v>
      </c>
      <c r="DB46" s="31">
        <v>-0.19726623174899049</v>
      </c>
      <c r="DC46" s="31">
        <v>3.9860681114551211E-2</v>
      </c>
      <c r="DD46" s="14">
        <v>-0.23520655005582447</v>
      </c>
      <c r="DE46" s="14">
        <v>0.16421143847486985</v>
      </c>
      <c r="DF46" s="14">
        <v>0.52242744063324542</v>
      </c>
      <c r="DG46" s="14">
        <v>-5.7213930348258613E-2</v>
      </c>
      <c r="DH46" s="14">
        <v>0.17802197802197806</v>
      </c>
    </row>
    <row r="47" spans="1:112" s="4" customFormat="1" x14ac:dyDescent="0.25">
      <c r="A47" s="7" t="s">
        <v>129</v>
      </c>
      <c r="B47" s="7" t="s">
        <v>89</v>
      </c>
      <c r="C47" s="7" t="s">
        <v>51</v>
      </c>
      <c r="D47" s="94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48">
        <v>106.81204372799091</v>
      </c>
      <c r="CO47" s="48">
        <v>106.11505807753292</v>
      </c>
      <c r="CP47" s="30">
        <v>-6.525347012673377E-3</v>
      </c>
      <c r="CQ47" s="30">
        <v>0.5848727360250312</v>
      </c>
      <c r="CR47" s="30">
        <v>0.63871088160268719</v>
      </c>
      <c r="CS47" s="32">
        <v>0.43835369155785564</v>
      </c>
      <c r="CT47" s="32">
        <v>-5.400769745649292E-2</v>
      </c>
      <c r="CU47" s="32">
        <v>0.17242294255516732</v>
      </c>
      <c r="CV47" s="32">
        <v>2.9436665581243693E-2</v>
      </c>
      <c r="CW47" s="32">
        <v>-2.954387296767258E-2</v>
      </c>
      <c r="CX47" s="32">
        <v>1.3298565840938803E-2</v>
      </c>
      <c r="CY47" s="32">
        <v>6.91585177560472E-2</v>
      </c>
      <c r="CZ47" s="32">
        <v>0.104396084547</v>
      </c>
      <c r="DA47" s="32">
        <v>-4.3120964088100067E-2</v>
      </c>
      <c r="DB47" s="32">
        <v>-0.17982518653891999</v>
      </c>
      <c r="DC47" s="32">
        <v>3.7499167780748799E-2</v>
      </c>
      <c r="DD47" s="30">
        <v>8.2318463041354262E-2</v>
      </c>
      <c r="DE47" s="30">
        <v>-0.10075903376238116</v>
      </c>
      <c r="DF47" s="30">
        <v>-7.6707548754405774E-2</v>
      </c>
      <c r="DG47" s="30">
        <v>0.40392274581643206</v>
      </c>
      <c r="DH47" s="30">
        <v>0.15495501638511655</v>
      </c>
    </row>
    <row r="48" spans="1:112" s="4" customFormat="1" x14ac:dyDescent="0.25">
      <c r="A48" s="5" t="s">
        <v>129</v>
      </c>
      <c r="B48" s="5" t="s">
        <v>90</v>
      </c>
      <c r="C48" s="5" t="s">
        <v>52</v>
      </c>
      <c r="D48" s="93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47">
        <v>75.168854502527736</v>
      </c>
      <c r="CO48" s="47">
        <v>73.759617720903861</v>
      </c>
      <c r="CP48" s="14">
        <v>-1.8747615497805459E-2</v>
      </c>
      <c r="CQ48" s="14">
        <v>1.5648103158171223E-2</v>
      </c>
      <c r="CR48" s="14">
        <v>5.6585885963772675E-2</v>
      </c>
      <c r="CS48" s="31">
        <v>-5.7966455774152159E-3</v>
      </c>
      <c r="CT48" s="31">
        <v>-1.1238891385244365E-2</v>
      </c>
      <c r="CU48" s="31">
        <v>5.2921361698774039E-2</v>
      </c>
      <c r="CV48" s="31">
        <v>-4.3061040650149707E-4</v>
      </c>
      <c r="CW48" s="31">
        <v>1.672080924964936E-2</v>
      </c>
      <c r="CX48" s="31">
        <v>-2.3685051434820803E-2</v>
      </c>
      <c r="CY48" s="31">
        <v>2.1909835408647993E-2</v>
      </c>
      <c r="CZ48" s="31">
        <v>-1.8098287977284855E-2</v>
      </c>
      <c r="DA48" s="31">
        <v>-7.7211860463038962E-2</v>
      </c>
      <c r="DB48" s="31">
        <v>-7.6403122498461928E-2</v>
      </c>
      <c r="DC48" s="31">
        <v>7.0881738203128597E-2</v>
      </c>
      <c r="DD48" s="14">
        <v>1.395149141635299E-2</v>
      </c>
      <c r="DE48" s="14">
        <v>-0.10382259545180461</v>
      </c>
      <c r="DF48" s="14">
        <v>-3.9605281095845934E-2</v>
      </c>
      <c r="DG48" s="14">
        <v>4.100015586288519E-2</v>
      </c>
      <c r="DH48" s="14">
        <v>3.2035489872658029E-2</v>
      </c>
    </row>
    <row r="49" spans="1:112" s="4" customFormat="1" x14ac:dyDescent="0.25">
      <c r="A49" s="7" t="s">
        <v>128</v>
      </c>
      <c r="B49" s="7" t="s">
        <v>91</v>
      </c>
      <c r="C49" s="7" t="s">
        <v>33</v>
      </c>
      <c r="D49" s="94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48">
        <v>88.315417532179424</v>
      </c>
      <c r="CO49" s="48">
        <v>87.414600273351198</v>
      </c>
      <c r="CP49" s="30">
        <v>-1.0199999999999987E-2</v>
      </c>
      <c r="CQ49" s="30">
        <v>7.8321000076061464E-2</v>
      </c>
      <c r="CR49" s="30">
        <v>8.7812974595280702E-2</v>
      </c>
      <c r="CS49" s="32">
        <v>9.0861360210000131E-2</v>
      </c>
      <c r="CT49" s="32">
        <v>1.997600000001043E-4</v>
      </c>
      <c r="CU49" s="32">
        <v>-1.5086454400002891E-3</v>
      </c>
      <c r="CV49" s="32">
        <v>5.1948051948051965E-2</v>
      </c>
      <c r="CW49" s="32">
        <v>7.0833594599999383E-3</v>
      </c>
      <c r="CX49" s="32">
        <v>-9.3783860187000134E-2</v>
      </c>
      <c r="CY49" s="32">
        <v>2.4237229014999917E-2</v>
      </c>
      <c r="CZ49" s="32">
        <v>5.1724137931034253E-2</v>
      </c>
      <c r="DA49" s="32">
        <v>-8.1967213114753967E-2</v>
      </c>
      <c r="DB49" s="32">
        <v>-0.25892857142857129</v>
      </c>
      <c r="DC49" s="32">
        <v>-7.2289156626506035E-2</v>
      </c>
      <c r="DD49" s="30">
        <v>-1.6686358982652028E-2</v>
      </c>
      <c r="DE49" s="30">
        <v>-0.33620689655172409</v>
      </c>
      <c r="DF49" s="30">
        <v>2.6548672566371723E-2</v>
      </c>
      <c r="DG49" s="30">
        <v>0.7601246105919004</v>
      </c>
      <c r="DH49" s="30">
        <v>-9.5774647887323816E-2</v>
      </c>
    </row>
    <row r="50" spans="1:112" s="4" customFormat="1" x14ac:dyDescent="0.25">
      <c r="A50" s="5" t="s">
        <v>128</v>
      </c>
      <c r="B50" s="5" t="s">
        <v>91</v>
      </c>
      <c r="C50" s="5" t="s">
        <v>34</v>
      </c>
      <c r="D50" s="93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47">
        <v>80.90607791574979</v>
      </c>
      <c r="CO50" s="47">
        <v>74.352685604574049</v>
      </c>
      <c r="CP50" s="14">
        <v>-8.1000000000000072E-2</v>
      </c>
      <c r="CQ50" s="14">
        <v>-2.3572445094241168E-2</v>
      </c>
      <c r="CR50" s="14">
        <v>-2.0884222864279045E-2</v>
      </c>
      <c r="CS50" s="31">
        <v>9.1450499131999985E-2</v>
      </c>
      <c r="CT50" s="31">
        <v>-1.3974002783999961E-2</v>
      </c>
      <c r="CU50" s="31">
        <v>-1.2738716524000049E-2</v>
      </c>
      <c r="CV50" s="31">
        <v>4.4776119402984982E-2</v>
      </c>
      <c r="CW50" s="31">
        <v>-9.1012271049999982E-2</v>
      </c>
      <c r="CX50" s="31">
        <v>-3.1206487780000236E-2</v>
      </c>
      <c r="CY50" s="31">
        <v>3.3938742031999869E-2</v>
      </c>
      <c r="CZ50" s="31">
        <v>6.5217391304348116E-2</v>
      </c>
      <c r="DA50" s="31">
        <v>-1.0204081632653295E-2</v>
      </c>
      <c r="DB50" s="31">
        <v>-0.26804123711340211</v>
      </c>
      <c r="DC50" s="31">
        <v>-5.6338028169014009E-2</v>
      </c>
      <c r="DD50" s="14">
        <v>-4.8722360811774279E-2</v>
      </c>
      <c r="DE50" s="14">
        <v>-0.27173913043478259</v>
      </c>
      <c r="DF50" s="14">
        <v>0.48387096774193528</v>
      </c>
      <c r="DG50" s="14">
        <v>0.23505976095617553</v>
      </c>
      <c r="DH50" s="14">
        <v>-0.12998266897746968</v>
      </c>
    </row>
    <row r="51" spans="1:112" s="4" customFormat="1" x14ac:dyDescent="0.25">
      <c r="A51" s="7" t="s">
        <v>128</v>
      </c>
      <c r="B51" s="7" t="s">
        <v>91</v>
      </c>
      <c r="C51" s="7" t="s">
        <v>35</v>
      </c>
      <c r="D51" s="94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48">
        <v>73.574077219285357</v>
      </c>
      <c r="CO51" s="48">
        <v>76.546469938944483</v>
      </c>
      <c r="CP51" s="30">
        <v>4.0399999999999991E-2</v>
      </c>
      <c r="CQ51" s="30">
        <v>3.9577930594849375E-2</v>
      </c>
      <c r="CR51" s="30">
        <v>-5.8951209127615645E-3</v>
      </c>
      <c r="CS51" s="32">
        <v>3.3039343556000134E-2</v>
      </c>
      <c r="CT51" s="32">
        <v>1.1358895429999905E-2</v>
      </c>
      <c r="CU51" s="32">
        <v>-4.3611055983999725E-2</v>
      </c>
      <c r="CV51" s="32">
        <v>0</v>
      </c>
      <c r="CW51" s="32">
        <v>-5.0123353970000006E-2</v>
      </c>
      <c r="CX51" s="32">
        <v>-2.8353084729999867E-2</v>
      </c>
      <c r="CY51" s="32">
        <v>-6.2101996671999782E-2</v>
      </c>
      <c r="CZ51" s="32">
        <v>-1.0638297872340274E-2</v>
      </c>
      <c r="DA51" s="32">
        <v>-9.6774193548387122E-2</v>
      </c>
      <c r="DB51" s="32">
        <v>-0.47619047619047616</v>
      </c>
      <c r="DC51" s="32">
        <v>-6.8181818181818454E-2</v>
      </c>
      <c r="DD51" s="30">
        <v>-0.13437199649323073</v>
      </c>
      <c r="DE51" s="30">
        <v>-0.56382978723404265</v>
      </c>
      <c r="DF51" s="30">
        <v>0.45510835913312686</v>
      </c>
      <c r="DG51" s="30">
        <v>0.70899470899470907</v>
      </c>
      <c r="DH51" s="30">
        <v>-3.0769230769230882E-2</v>
      </c>
    </row>
    <row r="52" spans="1:112" s="4" customFormat="1" x14ac:dyDescent="0.25">
      <c r="A52" s="5" t="s">
        <v>128</v>
      </c>
      <c r="B52" s="5" t="s">
        <v>91</v>
      </c>
      <c r="C52" s="5" t="s">
        <v>36</v>
      </c>
      <c r="D52" s="93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47">
        <v>78.849067577783018</v>
      </c>
      <c r="CO52" s="47">
        <v>77.382474920836259</v>
      </c>
      <c r="CP52" s="14">
        <v>-1.859999999999995E-2</v>
      </c>
      <c r="CQ52" s="14">
        <v>5.3582861636328527E-2</v>
      </c>
      <c r="CR52" s="14">
        <v>3.6784620777027488E-2</v>
      </c>
      <c r="CS52" s="31">
        <v>8.3397725540000023E-2</v>
      </c>
      <c r="CT52" s="31">
        <v>-3.476234351999985E-2</v>
      </c>
      <c r="CU52" s="31">
        <v>2.6598127450999876E-2</v>
      </c>
      <c r="CV52" s="31">
        <v>7.8431372549019551E-2</v>
      </c>
      <c r="CW52" s="31">
        <v>-6.3371195679999937E-2</v>
      </c>
      <c r="CX52" s="31">
        <v>9.9489030560000469E-3</v>
      </c>
      <c r="CY52" s="31">
        <v>-5.2177087280003143E-3</v>
      </c>
      <c r="CZ52" s="31">
        <v>1.6806722689075793E-2</v>
      </c>
      <c r="DA52" s="31">
        <v>-0.10330578512396704</v>
      </c>
      <c r="DB52" s="31">
        <v>-0.19354838709677424</v>
      </c>
      <c r="DC52" s="31">
        <v>-0.12571428571428556</v>
      </c>
      <c r="DD52" s="14">
        <v>1.481638430679455E-2</v>
      </c>
      <c r="DE52" s="14">
        <v>-0.3571428571428571</v>
      </c>
      <c r="DF52" s="14">
        <v>0.37572254335260147</v>
      </c>
      <c r="DG52" s="14">
        <v>0.14569536423841023</v>
      </c>
      <c r="DH52" s="14">
        <v>-0.12412993039443154</v>
      </c>
    </row>
    <row r="53" spans="1:112" s="4" customFormat="1" x14ac:dyDescent="0.25">
      <c r="A53" s="7" t="s">
        <v>128</v>
      </c>
      <c r="B53" s="7" t="s">
        <v>91</v>
      </c>
      <c r="C53" s="7" t="s">
        <v>37</v>
      </c>
      <c r="D53" s="94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48">
        <v>68.864425966883999</v>
      </c>
      <c r="CO53" s="48">
        <v>67.032632236164886</v>
      </c>
      <c r="CP53" s="30">
        <v>-2.6599999999999957E-2</v>
      </c>
      <c r="CQ53" s="30">
        <v>6.1239102047180083E-2</v>
      </c>
      <c r="CR53" s="30">
        <v>-2.3034912411314945E-3</v>
      </c>
      <c r="CS53" s="32">
        <v>0.15681244714999987</v>
      </c>
      <c r="CT53" s="32">
        <v>-0.10070576323000002</v>
      </c>
      <c r="CU53" s="32">
        <v>4.7989999616000256E-2</v>
      </c>
      <c r="CV53" s="32">
        <v>1.2903225806451868E-2</v>
      </c>
      <c r="CW53" s="32">
        <v>-0.13721193624400008</v>
      </c>
      <c r="CX53" s="32">
        <v>-5.2445613999999585E-3</v>
      </c>
      <c r="CY53" s="32">
        <v>-1.6536126685000152E-2</v>
      </c>
      <c r="CZ53" s="32">
        <v>8.1339712918660378E-2</v>
      </c>
      <c r="DA53" s="32">
        <v>-5.7522123893805177E-2</v>
      </c>
      <c r="DB53" s="32">
        <v>-0.27230046948356812</v>
      </c>
      <c r="DC53" s="32">
        <v>0</v>
      </c>
      <c r="DD53" s="30">
        <v>-0.14503799312439491</v>
      </c>
      <c r="DE53" s="30">
        <v>-0.25837320574162681</v>
      </c>
      <c r="DF53" s="30">
        <v>0.31116687578419078</v>
      </c>
      <c r="DG53" s="30">
        <v>0.23565891472868228</v>
      </c>
      <c r="DH53" s="30">
        <v>-0.13422818791946312</v>
      </c>
    </row>
    <row r="54" spans="1:112" s="4" customFormat="1" x14ac:dyDescent="0.25">
      <c r="A54" s="5" t="s">
        <v>128</v>
      </c>
      <c r="B54" s="5" t="s">
        <v>91</v>
      </c>
      <c r="C54" s="5" t="s">
        <v>38</v>
      </c>
      <c r="D54" s="93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47">
        <v>135.90619451723936</v>
      </c>
      <c r="CO54" s="47">
        <v>134.80535434164972</v>
      </c>
      <c r="CP54" s="14">
        <v>-8.0999999999999961E-3</v>
      </c>
      <c r="CQ54" s="14">
        <v>-1.7966605745032616E-2</v>
      </c>
      <c r="CR54" s="14">
        <v>-1.6493300324967652E-2</v>
      </c>
      <c r="CS54" s="31">
        <v>5.5211658799998453E-3</v>
      </c>
      <c r="CT54" s="31">
        <v>-1.1548743760000035E-2</v>
      </c>
      <c r="CU54" s="31">
        <v>-3.8794686399998835E-3</v>
      </c>
      <c r="CV54" s="31">
        <v>-2.5917926565874883E-2</v>
      </c>
      <c r="CW54" s="31">
        <v>-8.4773582399997327E-3</v>
      </c>
      <c r="CX54" s="31">
        <v>-2.0199022000001454E-3</v>
      </c>
      <c r="CY54" s="31">
        <v>-1.5425094393999861E-2</v>
      </c>
      <c r="CZ54" s="31">
        <v>9.9873577749683751E-2</v>
      </c>
      <c r="DA54" s="31">
        <v>5.7471264367816577E-3</v>
      </c>
      <c r="DB54" s="31">
        <v>3.8857142857142923E-2</v>
      </c>
      <c r="DC54" s="31">
        <v>1.8701870187018743E-2</v>
      </c>
      <c r="DD54" s="14">
        <v>-5.099428079457502E-2</v>
      </c>
      <c r="DE54" s="14">
        <v>0.17067003792667501</v>
      </c>
      <c r="DF54" s="14">
        <v>0.37326388888888906</v>
      </c>
      <c r="DG54" s="14">
        <v>-1.2006861063464824E-2</v>
      </c>
      <c r="DH54" s="14">
        <v>-7.3131955484896705E-2</v>
      </c>
    </row>
    <row r="55" spans="1:112" s="4" customFormat="1" x14ac:dyDescent="0.25">
      <c r="A55" s="7" t="s">
        <v>128</v>
      </c>
      <c r="B55" s="7" t="s">
        <v>93</v>
      </c>
      <c r="C55" s="7" t="s">
        <v>53</v>
      </c>
      <c r="D55" s="94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48">
        <v>97.846603748504577</v>
      </c>
      <c r="CO55" s="48">
        <v>92.556161105941769</v>
      </c>
      <c r="CP55" s="30">
        <v>-5.406874066023637E-2</v>
      </c>
      <c r="CQ55" s="30">
        <v>-0.14037037037037048</v>
      </c>
      <c r="CR55" s="30">
        <v>-0.14269884264959376</v>
      </c>
      <c r="CS55" s="32">
        <v>0.12814814814814812</v>
      </c>
      <c r="CT55" s="32">
        <v>-0.20453053184504266</v>
      </c>
      <c r="CU55" s="32">
        <v>1.2656486449305282E-2</v>
      </c>
      <c r="CV55" s="32">
        <v>-7.0768861700852836E-3</v>
      </c>
      <c r="CW55" s="32">
        <v>7.2481275670455148E-4</v>
      </c>
      <c r="CX55" s="32">
        <v>5.2028005794302334E-2</v>
      </c>
      <c r="CY55" s="32">
        <v>-7.056798623063687E-2</v>
      </c>
      <c r="CZ55" s="32">
        <v>0.19246677813957569</v>
      </c>
      <c r="DA55" s="32">
        <v>-0.27055350553505531</v>
      </c>
      <c r="DB55" s="32">
        <v>-0.13658437879401053</v>
      </c>
      <c r="DC55" s="32">
        <v>-2.3084134052027139E-2</v>
      </c>
      <c r="DD55" s="30">
        <v>-2.8427491903562419E-2</v>
      </c>
      <c r="DE55" s="30">
        <v>-0.26630291296312592</v>
      </c>
      <c r="DF55" s="30">
        <v>0.45232617586912083</v>
      </c>
      <c r="DG55" s="30">
        <v>0.13424180922006368</v>
      </c>
      <c r="DH55" s="30">
        <v>-4.5523730455237277E-2</v>
      </c>
    </row>
    <row r="56" spans="1:112" s="4" customFormat="1" x14ac:dyDescent="0.25">
      <c r="A56" s="5" t="s">
        <v>128</v>
      </c>
      <c r="B56" s="5" t="s">
        <v>93</v>
      </c>
      <c r="C56" s="5" t="s">
        <v>54</v>
      </c>
      <c r="D56" s="93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47">
        <v>353.95526459356245</v>
      </c>
      <c r="CO56" s="47">
        <v>359.31533006001092</v>
      </c>
      <c r="CP56" s="14">
        <v>1.5143341553637502E-2</v>
      </c>
      <c r="CQ56" s="14">
        <v>0.71027005972474688</v>
      </c>
      <c r="CR56" s="14">
        <v>0.83002222839677686</v>
      </c>
      <c r="CS56" s="31">
        <v>1.3425084393663984</v>
      </c>
      <c r="CT56" s="31">
        <v>-0.15452832280234996</v>
      </c>
      <c r="CU56" s="31">
        <v>-0.14933787858922254</v>
      </c>
      <c r="CV56" s="31">
        <v>9.2449592449592499E-2</v>
      </c>
      <c r="CW56" s="31">
        <v>0.19281366581582549</v>
      </c>
      <c r="CX56" s="31">
        <v>4.8065843621399207E-2</v>
      </c>
      <c r="CY56" s="31">
        <v>0.20967488613161622</v>
      </c>
      <c r="CZ56" s="31">
        <v>4.6908315565031833E-2</v>
      </c>
      <c r="DA56" s="31">
        <v>-8.6671192577506107E-2</v>
      </c>
      <c r="DB56" s="31">
        <v>6.3924677898909765E-2</v>
      </c>
      <c r="DC56" s="31">
        <v>8.5700978108989245E-2</v>
      </c>
      <c r="DD56" s="14">
        <v>0.65208065208065191</v>
      </c>
      <c r="DE56" s="14">
        <v>0.10447761194029859</v>
      </c>
      <c r="DF56" s="14">
        <v>-2.741935483870972E-2</v>
      </c>
      <c r="DG56" s="14">
        <v>-4.3587978894241708E-3</v>
      </c>
      <c r="DH56" s="14">
        <v>4.2324246771879626E-2</v>
      </c>
    </row>
    <row r="57" spans="1:112" s="4" customFormat="1" x14ac:dyDescent="0.25">
      <c r="A57" s="7" t="s">
        <v>128</v>
      </c>
      <c r="B57" s="7" t="s">
        <v>93</v>
      </c>
      <c r="C57" s="7" t="s">
        <v>55</v>
      </c>
      <c r="D57" s="94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48">
        <v>278.62551101865074</v>
      </c>
      <c r="CO57" s="48">
        <v>223.86366385253632</v>
      </c>
      <c r="CP57" s="30">
        <v>-0.19654283258523575</v>
      </c>
      <c r="CQ57" s="30">
        <v>0.43064959960424165</v>
      </c>
      <c r="CR57" s="30">
        <v>0.70661675211153274</v>
      </c>
      <c r="CS57" s="32">
        <v>0.13404755279349456</v>
      </c>
      <c r="CT57" s="32">
        <v>0.15597693471652341</v>
      </c>
      <c r="CU57" s="32">
        <v>0.35828252691659124</v>
      </c>
      <c r="CV57" s="32">
        <v>0.20861516553933757</v>
      </c>
      <c r="CW57" s="32">
        <v>0.20260887860298782</v>
      </c>
      <c r="CX57" s="32">
        <v>-8.742127361791463E-2</v>
      </c>
      <c r="CY57" s="32">
        <v>0.2400743822249487</v>
      </c>
      <c r="CZ57" s="32">
        <v>-0.11889760878375877</v>
      </c>
      <c r="DA57" s="32">
        <v>-5.3650581249477414E-2</v>
      </c>
      <c r="DB57" s="32">
        <v>4.9246608634174516E-2</v>
      </c>
      <c r="DC57" s="32">
        <v>-0.1719273125434293</v>
      </c>
      <c r="DD57" s="30">
        <v>0.64486599196460359</v>
      </c>
      <c r="DE57" s="30">
        <v>-0.27552411480785521</v>
      </c>
      <c r="DF57" s="30">
        <v>0.80608883713192503</v>
      </c>
      <c r="DG57" s="30">
        <v>1.7640685311843818E-2</v>
      </c>
      <c r="DH57" s="30">
        <v>-8.1568554280560868E-2</v>
      </c>
    </row>
    <row r="58" spans="1:112" s="4" customFormat="1" x14ac:dyDescent="0.25">
      <c r="A58" s="5" t="s">
        <v>128</v>
      </c>
      <c r="B58" s="5" t="s">
        <v>92</v>
      </c>
      <c r="C58" s="5" t="s">
        <v>56</v>
      </c>
      <c r="D58" s="93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47">
        <v>110.48153945308906</v>
      </c>
      <c r="CO58" s="47">
        <v>110.56072184881687</v>
      </c>
      <c r="CP58" s="14">
        <v>7.1670250179156625E-4</v>
      </c>
      <c r="CQ58" s="14">
        <v>-2.655728136450608E-2</v>
      </c>
      <c r="CR58" s="14">
        <v>-0.21009354155428972</v>
      </c>
      <c r="CS58" s="31">
        <v>9.4425889296021026E-2</v>
      </c>
      <c r="CT58" s="31">
        <v>-8.3419750525910441E-2</v>
      </c>
      <c r="CU58" s="31">
        <v>-3.0288826752436271E-2</v>
      </c>
      <c r="CV58" s="31">
        <v>0.13736856764849259</v>
      </c>
      <c r="CW58" s="31">
        <v>4.499885207009946E-3</v>
      </c>
      <c r="CX58" s="31">
        <v>0.11561961937558096</v>
      </c>
      <c r="CY58" s="31">
        <v>-0.15760001092642406</v>
      </c>
      <c r="CZ58" s="31">
        <v>8.7232063258265713E-2</v>
      </c>
      <c r="DA58" s="31">
        <v>2.5151963493110552E-2</v>
      </c>
      <c r="DB58" s="31">
        <v>-4.8652408276821379E-2</v>
      </c>
      <c r="DC58" s="31">
        <v>4.9934200906565085E-2</v>
      </c>
      <c r="DD58" s="14">
        <v>7.3706566395097983E-2</v>
      </c>
      <c r="DE58" s="14">
        <v>0.11329896507616555</v>
      </c>
      <c r="DF58" s="14">
        <v>0.1823827310433328</v>
      </c>
      <c r="DG58" s="14">
        <v>0.17113949868498723</v>
      </c>
      <c r="DH58" s="14">
        <v>8.1531361565030602E-2</v>
      </c>
    </row>
    <row r="59" spans="1:112" s="4" customFormat="1" x14ac:dyDescent="0.25">
      <c r="A59" s="7" t="s">
        <v>128</v>
      </c>
      <c r="B59" s="7" t="s">
        <v>92</v>
      </c>
      <c r="C59" s="7" t="s">
        <v>57</v>
      </c>
      <c r="D59" s="94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48">
        <v>75.044373446929356</v>
      </c>
      <c r="CO59" s="48">
        <v>70.74050408235712</v>
      </c>
      <c r="CP59" s="30">
        <v>-5.7350993377483395E-2</v>
      </c>
      <c r="CQ59" s="30">
        <v>-0.22970235794356386</v>
      </c>
      <c r="CR59" s="30">
        <v>-0.23969477298740938</v>
      </c>
      <c r="CS59" s="32">
        <v>-7.8469269424043198E-2</v>
      </c>
      <c r="CT59" s="32">
        <v>-4.90771812080536E-2</v>
      </c>
      <c r="CU59" s="32">
        <v>-6.7490074988972304E-2</v>
      </c>
      <c r="CV59" s="32">
        <v>-1.213910761154835E-2</v>
      </c>
      <c r="CW59" s="32">
        <v>-4.2178678180006646E-2</v>
      </c>
      <c r="CX59" s="32">
        <v>-0.11581137309292644</v>
      </c>
      <c r="CY59" s="32">
        <v>1.4509803921568531E-2</v>
      </c>
      <c r="CZ59" s="32">
        <v>0.21787394167450591</v>
      </c>
      <c r="DA59" s="32">
        <v>-3.5686698594160404E-2</v>
      </c>
      <c r="DB59" s="32">
        <v>-0.12544056392181979</v>
      </c>
      <c r="DC59" s="32">
        <v>0.1166880381022164</v>
      </c>
      <c r="DD59" s="30">
        <v>-0.1512467191601049</v>
      </c>
      <c r="DE59" s="30">
        <v>0.14694261523988694</v>
      </c>
      <c r="DF59" s="30">
        <v>1.411944285441713E-2</v>
      </c>
      <c r="DG59" s="30">
        <v>0.38871224165341811</v>
      </c>
      <c r="DH59" s="30">
        <v>5.5369127516778471E-2</v>
      </c>
    </row>
    <row r="60" spans="1:112" s="4" customFormat="1" x14ac:dyDescent="0.25">
      <c r="A60" s="5" t="s">
        <v>128</v>
      </c>
      <c r="B60" s="5" t="s">
        <v>92</v>
      </c>
      <c r="C60" s="5" t="s">
        <v>58</v>
      </c>
      <c r="D60" s="93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47">
        <v>77.630379746835445</v>
      </c>
      <c r="CO60" s="47">
        <v>76.162025316455697</v>
      </c>
      <c r="CP60" s="14">
        <v>-1.8914688233759414E-2</v>
      </c>
      <c r="CQ60" s="14">
        <v>-7.7234525489233707E-2</v>
      </c>
      <c r="CR60" s="14">
        <v>1.7107309486780853E-2</v>
      </c>
      <c r="CS60" s="31">
        <v>-0.10011655726642521</v>
      </c>
      <c r="CT60" s="31">
        <v>9.8166200831684147E-3</v>
      </c>
      <c r="CU60" s="31">
        <v>3.5036792007020923E-2</v>
      </c>
      <c r="CV60" s="31">
        <v>-0.132687651331719</v>
      </c>
      <c r="CW60" s="31">
        <v>-7.7442769402568334E-2</v>
      </c>
      <c r="CX60" s="31">
        <v>-0.11928826484294619</v>
      </c>
      <c r="CY60" s="31">
        <v>0.12018966465090686</v>
      </c>
      <c r="CZ60" s="31">
        <v>0.32542885973763869</v>
      </c>
      <c r="DA60" s="31">
        <v>-0.12976779596497889</v>
      </c>
      <c r="DB60" s="31">
        <v>6.0889724858930183E-2</v>
      </c>
      <c r="DC60" s="31">
        <v>-0.14855894116191837</v>
      </c>
      <c r="DD60" s="14">
        <v>-0.21060532687651334</v>
      </c>
      <c r="DE60" s="14">
        <v>4.1876892028254398E-2</v>
      </c>
      <c r="DF60" s="14">
        <v>0.17941088961618568</v>
      </c>
      <c r="DG60" s="14">
        <v>0.19035813452711503</v>
      </c>
      <c r="DH60" s="14">
        <v>4.4819419775014691E-2</v>
      </c>
    </row>
    <row r="61" spans="1:112" s="4" customFormat="1" x14ac:dyDescent="0.25">
      <c r="A61" s="7" t="s">
        <v>128</v>
      </c>
      <c r="B61" s="7" t="s">
        <v>92</v>
      </c>
      <c r="C61" s="7" t="s">
        <v>59</v>
      </c>
      <c r="D61" s="94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48">
        <v>102.51009421265142</v>
      </c>
      <c r="CO61" s="48">
        <v>98.956931359353973</v>
      </c>
      <c r="CP61" s="30">
        <v>-3.4661589969146034E-2</v>
      </c>
      <c r="CQ61" s="30">
        <v>-0.15024559375902924</v>
      </c>
      <c r="CR61" s="30">
        <v>-8.7779156327543517E-2</v>
      </c>
      <c r="CS61" s="32">
        <v>-5.4608494654724171E-2</v>
      </c>
      <c r="CT61" s="32">
        <v>3.698044009779955E-2</v>
      </c>
      <c r="CU61" s="32">
        <v>-0.10209254347185381</v>
      </c>
      <c r="CV61" s="32">
        <v>-3.5180055401662136E-2</v>
      </c>
      <c r="CW61" s="32">
        <v>3.6749928222796546E-2</v>
      </c>
      <c r="CX61" s="32">
        <v>-0.11880365549709226</v>
      </c>
      <c r="CY61" s="32">
        <v>8.7680703959773787E-2</v>
      </c>
      <c r="CZ61" s="32">
        <v>9.4326725905673259E-2</v>
      </c>
      <c r="DA61" s="32">
        <v>2.5921299188007563E-2</v>
      </c>
      <c r="DB61" s="32">
        <v>4.535768645357674E-2</v>
      </c>
      <c r="DC61" s="32">
        <v>5.1252184041933546E-2</v>
      </c>
      <c r="DD61" s="30">
        <v>-4.1274238227146931E-2</v>
      </c>
      <c r="DE61" s="30">
        <v>0.23376623376623384</v>
      </c>
      <c r="DF61" s="30">
        <v>0.17983870967741922</v>
      </c>
      <c r="DG61" s="30">
        <v>-5.5957365816520444E-2</v>
      </c>
      <c r="DH61" s="30">
        <v>0.30113917781079702</v>
      </c>
    </row>
    <row r="62" spans="1:112" s="4" customFormat="1" x14ac:dyDescent="0.25">
      <c r="A62" s="5" t="s">
        <v>128</v>
      </c>
      <c r="B62" s="5" t="s">
        <v>92</v>
      </c>
      <c r="C62" s="5" t="s">
        <v>60</v>
      </c>
      <c r="D62" s="93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47">
        <v>60.743653914908833</v>
      </c>
      <c r="CO62" s="47">
        <v>58.76010010725777</v>
      </c>
      <c r="CP62" s="14">
        <v>-3.2654502648617023E-2</v>
      </c>
      <c r="CQ62" s="14">
        <v>-0.12810610079575602</v>
      </c>
      <c r="CR62" s="14">
        <v>-0.14176501305483047</v>
      </c>
      <c r="CS62" s="31">
        <v>-6.1538461538461431E-2</v>
      </c>
      <c r="CT62" s="31">
        <v>-7.8575466365178093E-2</v>
      </c>
      <c r="CU62" s="31">
        <v>4.233128834355826E-2</v>
      </c>
      <c r="CV62" s="31">
        <v>-2.6529108327192463E-2</v>
      </c>
      <c r="CW62" s="31">
        <v>-0.25094625283875827</v>
      </c>
      <c r="CX62" s="31">
        <v>-3.6382011116725788E-2</v>
      </c>
      <c r="CY62" s="31">
        <v>-1.1536444677503921E-2</v>
      </c>
      <c r="CZ62" s="31">
        <v>0.26211546565528843</v>
      </c>
      <c r="DA62" s="31">
        <v>-6.6777963272119933E-3</v>
      </c>
      <c r="DB62" s="31">
        <v>-8.9075630252100746E-2</v>
      </c>
      <c r="DC62" s="31">
        <v>1.4760147601478035E-3</v>
      </c>
      <c r="DD62" s="14">
        <v>-0.30545320560058964</v>
      </c>
      <c r="DE62" s="14">
        <v>0.14369995785924994</v>
      </c>
      <c r="DF62" s="14">
        <v>0.22572314049586795</v>
      </c>
      <c r="DG62" s="14">
        <v>0.24983860555196902</v>
      </c>
      <c r="DH62" s="14">
        <v>3.2666666666666622E-2</v>
      </c>
    </row>
    <row r="63" spans="1:112" s="4" customFormat="1" x14ac:dyDescent="0.25">
      <c r="A63" s="7" t="s">
        <v>125</v>
      </c>
      <c r="B63" s="7" t="s">
        <v>92</v>
      </c>
      <c r="C63" s="7" t="s">
        <v>61</v>
      </c>
      <c r="D63" s="94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48">
        <v>1627.7777777777778</v>
      </c>
      <c r="CO63" s="48">
        <v>1627.7777777777778</v>
      </c>
      <c r="CP63" s="30">
        <v>0</v>
      </c>
      <c r="CQ63" s="30">
        <v>0.27391304347826106</v>
      </c>
      <c r="CR63" s="30">
        <v>0.27391304347826106</v>
      </c>
      <c r="CS63" s="32">
        <v>0.17391304347826098</v>
      </c>
      <c r="CT63" s="32">
        <v>8.5185185185185253E-2</v>
      </c>
      <c r="CU63" s="32">
        <v>0</v>
      </c>
      <c r="CV63" s="32">
        <v>0</v>
      </c>
      <c r="CW63" s="32">
        <v>0</v>
      </c>
      <c r="CX63" s="32">
        <v>0.35294117647058809</v>
      </c>
      <c r="CY63" s="32">
        <v>0</v>
      </c>
      <c r="CZ63" s="32">
        <v>0</v>
      </c>
      <c r="DA63" s="32">
        <v>0.5957446808510638</v>
      </c>
      <c r="DB63" s="32">
        <v>0</v>
      </c>
      <c r="DC63" s="32">
        <v>0.1333333333333333</v>
      </c>
      <c r="DD63" s="30">
        <v>0.35294117647058809</v>
      </c>
      <c r="DE63" s="30">
        <v>0.80851063829787218</v>
      </c>
      <c r="DF63" s="30">
        <v>1.0434782608695654</v>
      </c>
      <c r="DG63" s="30">
        <v>0</v>
      </c>
      <c r="DH63" s="30">
        <v>0.35294117647058809</v>
      </c>
    </row>
    <row r="64" spans="1:112" s="4" customFormat="1" x14ac:dyDescent="0.25">
      <c r="A64" s="5" t="s">
        <v>125</v>
      </c>
      <c r="B64" s="5" t="s">
        <v>92</v>
      </c>
      <c r="C64" s="5" t="s">
        <v>62</v>
      </c>
      <c r="D64" s="93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47">
        <v>1445.3286052701708</v>
      </c>
      <c r="CO64" s="47">
        <v>1449.6801589876106</v>
      </c>
      <c r="CP64" s="14">
        <v>3.0107711848865737E-3</v>
      </c>
      <c r="CQ64" s="14">
        <v>0.37060853581170838</v>
      </c>
      <c r="CR64" s="14">
        <v>0.48431976922770059</v>
      </c>
      <c r="CS64" s="31">
        <v>0.28459625516292575</v>
      </c>
      <c r="CT64" s="31">
        <v>7.1242371543682292E-2</v>
      </c>
      <c r="CU64" s="31">
        <v>-6.9904130310651791E-3</v>
      </c>
      <c r="CV64" s="31">
        <v>0.5763088164352268</v>
      </c>
      <c r="CW64" s="31">
        <v>0.1573907505405332</v>
      </c>
      <c r="CX64" s="31">
        <v>8.5323100346873515E-2</v>
      </c>
      <c r="CY64" s="31">
        <v>9.643984792257454E-2</v>
      </c>
      <c r="CZ64" s="31">
        <v>0.29829166039669808</v>
      </c>
      <c r="DA64" s="31">
        <v>0.18773549018793889</v>
      </c>
      <c r="DB64" s="31">
        <v>1.2731082317728681E-2</v>
      </c>
      <c r="DC64" s="31">
        <v>0.12127537201172878</v>
      </c>
      <c r="DD64" s="14">
        <v>1.1710267241235295</v>
      </c>
      <c r="DE64" s="14">
        <v>0.75104950189528252</v>
      </c>
      <c r="DF64" s="14">
        <v>0.56169562873570622</v>
      </c>
      <c r="DG64" s="14">
        <v>0.13571301868883823</v>
      </c>
      <c r="DH64" s="14">
        <v>2.8900266809738451E-2</v>
      </c>
    </row>
    <row r="65" spans="1:112" s="4" customFormat="1" x14ac:dyDescent="0.25">
      <c r="A65" s="7" t="s">
        <v>125</v>
      </c>
      <c r="B65" s="7" t="s">
        <v>92</v>
      </c>
      <c r="C65" s="7" t="s">
        <v>63</v>
      </c>
      <c r="D65" s="94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48">
        <v>1140.6081929865654</v>
      </c>
      <c r="CO65" s="48">
        <v>1199.4495212603179</v>
      </c>
      <c r="CP65" s="30">
        <v>5.158767807872966E-2</v>
      </c>
      <c r="CQ65" s="30">
        <v>0.26051838765459134</v>
      </c>
      <c r="CR65" s="30">
        <v>0.37966547601422485</v>
      </c>
      <c r="CS65" s="32">
        <v>4.6408424631330991E-2</v>
      </c>
      <c r="CT65" s="32">
        <v>2.7128208756635352E-2</v>
      </c>
      <c r="CU65" s="32">
        <v>0.11526433057716989</v>
      </c>
      <c r="CV65" s="32">
        <v>0.30124911900723128</v>
      </c>
      <c r="CW65" s="32">
        <v>0.11240114994229145</v>
      </c>
      <c r="CX65" s="32">
        <v>0.16530271779000838</v>
      </c>
      <c r="CY65" s="32">
        <v>0.11755991249882825</v>
      </c>
      <c r="CZ65" s="32">
        <v>0.38874048362546865</v>
      </c>
      <c r="DA65" s="32">
        <v>0.20387589731257538</v>
      </c>
      <c r="DB65" s="32">
        <v>-4.5291902679214346E-2</v>
      </c>
      <c r="DC65" s="32">
        <v>3.3190375270977679E-2</v>
      </c>
      <c r="DD65" s="30">
        <v>0.8850872323550576</v>
      </c>
      <c r="DE65" s="30">
        <v>0.64912575161226838</v>
      </c>
      <c r="DF65" s="30">
        <v>0.47375712926056424</v>
      </c>
      <c r="DG65" s="30">
        <v>0.17380987379014967</v>
      </c>
      <c r="DH65" s="30">
        <v>8.5799609476865824E-2</v>
      </c>
    </row>
    <row r="66" spans="1:112" s="4" customFormat="1" x14ac:dyDescent="0.25">
      <c r="A66" s="5" t="s">
        <v>125</v>
      </c>
      <c r="B66" s="5" t="s">
        <v>92</v>
      </c>
      <c r="C66" s="5" t="s">
        <v>64</v>
      </c>
      <c r="D66" s="93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47">
        <v>1168.0488793177847</v>
      </c>
      <c r="CO66" s="47">
        <v>1229.371910947983</v>
      </c>
      <c r="CP66" s="14">
        <v>5.2500398498746881E-2</v>
      </c>
      <c r="CQ66" s="14">
        <v>0.2427198705789837</v>
      </c>
      <c r="CR66" s="14">
        <v>0.37068247738832683</v>
      </c>
      <c r="CS66" s="31">
        <v>9.6249613335916751E-2</v>
      </c>
      <c r="CT66" s="31">
        <v>5.6446401982787942E-2</v>
      </c>
      <c r="CU66" s="31">
        <v>1.9516014655477587E-2</v>
      </c>
      <c r="CV66" s="31">
        <v>5.1974615349495101E-2</v>
      </c>
      <c r="CW66" s="31">
        <v>9.0350412735337171E-2</v>
      </c>
      <c r="CX66" s="31">
        <v>5.4941249522353575E-2</v>
      </c>
      <c r="CY66" s="31">
        <v>0.10997792744354529</v>
      </c>
      <c r="CZ66" s="31">
        <v>0.27087417003044822</v>
      </c>
      <c r="DA66" s="31">
        <v>0.25710070534587537</v>
      </c>
      <c r="DB66" s="31">
        <v>3.0939933852556223E-3</v>
      </c>
      <c r="DC66" s="31">
        <v>5.8913964146892983E-2</v>
      </c>
      <c r="DD66" s="14">
        <v>0.34311738118065938</v>
      </c>
      <c r="DE66" s="14">
        <v>0.69697298386159479</v>
      </c>
      <c r="DF66" s="14">
        <v>0.83992872416250863</v>
      </c>
      <c r="DG66" s="14">
        <v>0.45945158740066261</v>
      </c>
      <c r="DH66" s="14">
        <v>9.2556976960381787E-2</v>
      </c>
    </row>
    <row r="67" spans="1:112" s="4" customFormat="1" x14ac:dyDescent="0.25">
      <c r="A67" s="7" t="s">
        <v>125</v>
      </c>
      <c r="B67" s="7" t="s">
        <v>92</v>
      </c>
      <c r="C67" s="7" t="s">
        <v>65</v>
      </c>
      <c r="D67" s="94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48">
        <v>251.60969351677886</v>
      </c>
      <c r="CO67" s="48">
        <v>251.42584399054493</v>
      </c>
      <c r="CP67" s="30">
        <v>-7.306933356352463E-4</v>
      </c>
      <c r="CQ67" s="30">
        <v>0.13603516327026677</v>
      </c>
      <c r="CR67" s="30">
        <v>0.13205654904377639</v>
      </c>
      <c r="CS67" s="32">
        <v>8.9963246075568826E-2</v>
      </c>
      <c r="CT67" s="32">
        <v>2.5472932653552771E-2</v>
      </c>
      <c r="CU67" s="32">
        <v>1.7122287763056576E-2</v>
      </c>
      <c r="CV67" s="32">
        <v>7.669323124652494E-2</v>
      </c>
      <c r="CW67" s="32">
        <v>2.6636313722364413E-2</v>
      </c>
      <c r="CX67" s="32">
        <v>6.9458678753054892E-2</v>
      </c>
      <c r="CY67" s="32">
        <v>-5.9865229507957141E-3</v>
      </c>
      <c r="CZ67" s="32">
        <v>0.14672489860839444</v>
      </c>
      <c r="DA67" s="32">
        <v>7.1223637244976379E-2</v>
      </c>
      <c r="DB67" s="32">
        <v>7.9832043145028564E-2</v>
      </c>
      <c r="DC67" s="32">
        <v>4.6693126396043949E-2</v>
      </c>
      <c r="DD67" s="30">
        <v>0.17507310573171542</v>
      </c>
      <c r="DE67" s="30">
        <v>0.38840117423206744</v>
      </c>
      <c r="DF67" s="30">
        <v>0.18323944290526306</v>
      </c>
      <c r="DG67" s="30">
        <v>0.1864562705413324</v>
      </c>
      <c r="DH67" s="30">
        <v>4.0782583752880797E-2</v>
      </c>
    </row>
    <row r="68" spans="1:112" s="4" customFormat="1" x14ac:dyDescent="0.25">
      <c r="A68" s="5" t="s">
        <v>125</v>
      </c>
      <c r="B68" s="5" t="s">
        <v>92</v>
      </c>
      <c r="C68" s="5" t="s">
        <v>66</v>
      </c>
      <c r="D68" s="93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47">
        <v>454.20188545811186</v>
      </c>
      <c r="CO68" s="47">
        <v>504.0101946744075</v>
      </c>
      <c r="CP68" s="14">
        <v>0.10966116788806057</v>
      </c>
      <c r="CQ68" s="14">
        <v>0.23877460029222686</v>
      </c>
      <c r="CR68" s="14">
        <v>0.27875313276432245</v>
      </c>
      <c r="CS68" s="31">
        <v>0.12758248725629073</v>
      </c>
      <c r="CT68" s="31">
        <v>-1.6017532374748344E-2</v>
      </c>
      <c r="CU68" s="31">
        <v>6.1580847738818001E-3</v>
      </c>
      <c r="CV68" s="31">
        <v>0.11959940239731748</v>
      </c>
      <c r="CW68" s="31">
        <v>-2.8035591108065527E-2</v>
      </c>
      <c r="CX68" s="31">
        <v>6.9948187126035899E-2</v>
      </c>
      <c r="CY68" s="31">
        <v>6.7759377216536798E-2</v>
      </c>
      <c r="CZ68" s="31">
        <v>0.22160232627723819</v>
      </c>
      <c r="DA68" s="31">
        <v>4.1025286747000678E-3</v>
      </c>
      <c r="DB68" s="31">
        <v>8.582008593638113E-2</v>
      </c>
      <c r="DC68" s="31">
        <v>3.9795765108654235E-2</v>
      </c>
      <c r="DD68" s="14">
        <v>0.24322335955151742</v>
      </c>
      <c r="DE68" s="14">
        <v>0.38488536974159437</v>
      </c>
      <c r="DF68" s="14">
        <v>-9.3474779861277835E-3</v>
      </c>
      <c r="DG68" s="14">
        <v>0.22583434177342276</v>
      </c>
      <c r="DH68" s="14">
        <v>0.51260264024321378</v>
      </c>
    </row>
    <row r="69" spans="1:112" s="4" customFormat="1" x14ac:dyDescent="0.25">
      <c r="A69" s="7" t="s">
        <v>130</v>
      </c>
      <c r="B69" s="7" t="s">
        <v>92</v>
      </c>
      <c r="C69" s="7" t="s">
        <v>134</v>
      </c>
      <c r="D69" s="94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48">
        <v>95.839469944194349</v>
      </c>
      <c r="CO69" s="48">
        <v>97.737091449089391</v>
      </c>
      <c r="CP69" s="30">
        <v>1.980000000000004E-2</v>
      </c>
      <c r="CQ69" s="30">
        <v>2.6725408407050733E-2</v>
      </c>
      <c r="CR69" s="30">
        <v>1.1430218394486324E-2</v>
      </c>
      <c r="CS69" s="32">
        <v>-2.3387043897999837E-2</v>
      </c>
      <c r="CT69" s="32">
        <v>4.8052487499998797E-3</v>
      </c>
      <c r="CU69" s="32">
        <v>2.5970622739999838E-2</v>
      </c>
      <c r="CV69" s="32">
        <v>-3.5261753161999976E-2</v>
      </c>
      <c r="CW69" s="32">
        <v>-3.3682260466000091E-2</v>
      </c>
      <c r="CX69" s="32">
        <v>-1.0153587795999952E-2</v>
      </c>
      <c r="CY69" s="32">
        <v>-2.0315126169999975E-2</v>
      </c>
      <c r="CZ69" s="32">
        <v>0.16435594035200007</v>
      </c>
      <c r="DA69" s="32">
        <v>-3.6443577026000207E-2</v>
      </c>
      <c r="DB69" s="32">
        <v>-0.11397771947199997</v>
      </c>
      <c r="DC69" s="32">
        <v>-2.1160776128000047E-2</v>
      </c>
      <c r="DD69" s="30">
        <v>-9.5968288939334845E-2</v>
      </c>
      <c r="DE69" s="30">
        <v>-2.6986376473901563E-2</v>
      </c>
      <c r="DF69" s="30">
        <v>0.20541474162547901</v>
      </c>
      <c r="DG69" s="30">
        <v>5.7528105612773883E-2</v>
      </c>
      <c r="DH69" s="30">
        <v>0.12408034843272553</v>
      </c>
    </row>
    <row r="70" spans="1:112" s="4" customFormat="1" x14ac:dyDescent="0.25">
      <c r="A70" s="5" t="s">
        <v>128</v>
      </c>
      <c r="B70" s="5" t="s">
        <v>94</v>
      </c>
      <c r="C70" s="5" t="s">
        <v>70</v>
      </c>
      <c r="D70" s="93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47">
        <v>1355.8114856843063</v>
      </c>
      <c r="CO70" s="47">
        <v>1370.0621063181297</v>
      </c>
      <c r="CP70" s="14">
        <v>1.0510768483887656E-2</v>
      </c>
      <c r="CQ70" s="14">
        <v>0.35128848505642951</v>
      </c>
      <c r="CR70" s="14">
        <v>0.37663802166720028</v>
      </c>
      <c r="CS70" s="31">
        <v>0.1476808508359837</v>
      </c>
      <c r="CT70" s="31">
        <v>5.6044318461333509E-2</v>
      </c>
      <c r="CU70" s="31">
        <v>0.10332599413469534</v>
      </c>
      <c r="CV70" s="31">
        <v>7.1743031427621728E-2</v>
      </c>
      <c r="CW70" s="31">
        <v>0.1121760811110275</v>
      </c>
      <c r="CX70" s="31">
        <v>0.46980476483913347</v>
      </c>
      <c r="CY70" s="31">
        <v>2.4207782677461598E-2</v>
      </c>
      <c r="CZ70" s="31">
        <v>0.51687176205246277</v>
      </c>
      <c r="DA70" s="31">
        <v>0.21224160470387887</v>
      </c>
      <c r="DB70" s="31">
        <v>2.2146076980964713E-2</v>
      </c>
      <c r="DC70" s="31">
        <v>2.8284071912310527E-2</v>
      </c>
      <c r="DD70" s="14">
        <v>0.79436976022992578</v>
      </c>
      <c r="DE70" s="14">
        <v>0.93269857541660617</v>
      </c>
      <c r="DF70" s="14">
        <v>0.56516461375767091</v>
      </c>
      <c r="DG70" s="14">
        <v>8.8624214251960876E-2</v>
      </c>
      <c r="DH70" s="14">
        <v>0.1201236822720928</v>
      </c>
    </row>
    <row r="71" spans="1:112" s="4" customFormat="1" x14ac:dyDescent="0.25">
      <c r="A71" s="7" t="s">
        <v>128</v>
      </c>
      <c r="B71" s="7" t="s">
        <v>94</v>
      </c>
      <c r="C71" s="7" t="s">
        <v>71</v>
      </c>
      <c r="D71" s="94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48">
        <v>2702.1333521424781</v>
      </c>
      <c r="CO71" s="48">
        <v>2705.9459297134158</v>
      </c>
      <c r="CP71" s="30">
        <v>1.4109509317572488E-3</v>
      </c>
      <c r="CQ71" s="30">
        <v>0.59895311513356586</v>
      </c>
      <c r="CR71" s="30">
        <v>0.56754908315529229</v>
      </c>
      <c r="CS71" s="32">
        <v>0.20799540918526471</v>
      </c>
      <c r="CT71" s="32">
        <v>0.10982319089199422</v>
      </c>
      <c r="CU71" s="32">
        <v>0.19097957558698564</v>
      </c>
      <c r="CV71" s="32">
        <v>0.1793713730236568</v>
      </c>
      <c r="CW71" s="32">
        <v>0.19769445518272355</v>
      </c>
      <c r="CX71" s="32">
        <v>0.56352066619269792</v>
      </c>
      <c r="CY71" s="32">
        <v>-3.2533664561435915E-2</v>
      </c>
      <c r="CZ71" s="32">
        <v>0.42140457822893929</v>
      </c>
      <c r="DA71" s="32">
        <v>0.21997391038912562</v>
      </c>
      <c r="DB71" s="32">
        <v>0.18281273748951277</v>
      </c>
      <c r="DC71" s="32">
        <v>4.6412227858149357E-2</v>
      </c>
      <c r="DD71" s="30">
        <v>1.1366633902541277</v>
      </c>
      <c r="DE71" s="30">
        <v>1.1462833269261834</v>
      </c>
      <c r="DF71" s="30">
        <v>0.34785128894366424</v>
      </c>
      <c r="DG71" s="30">
        <v>0.29179730071329146</v>
      </c>
      <c r="DH71" s="30">
        <v>0.15632962916856386</v>
      </c>
    </row>
    <row r="72" spans="1:112" s="4" customFormat="1" x14ac:dyDescent="0.25">
      <c r="A72" s="5" t="s">
        <v>128</v>
      </c>
      <c r="B72" s="5" t="s">
        <v>94</v>
      </c>
      <c r="C72" s="5" t="s">
        <v>72</v>
      </c>
      <c r="D72" s="93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47">
        <v>1477.8891547161275</v>
      </c>
      <c r="CO72" s="47">
        <v>1494.0724847325328</v>
      </c>
      <c r="CP72" s="14">
        <v>1.0950300274389591E-2</v>
      </c>
      <c r="CQ72" s="14">
        <v>0.38787541545334925</v>
      </c>
      <c r="CR72" s="14">
        <v>0.49056045152106953</v>
      </c>
      <c r="CS72" s="31">
        <v>0.23059979527197561</v>
      </c>
      <c r="CT72" s="31">
        <v>7.0026819177599453E-2</v>
      </c>
      <c r="CU72" s="31">
        <v>4.2579486797284183E-2</v>
      </c>
      <c r="CV72" s="31">
        <v>0.21091487718413582</v>
      </c>
      <c r="CW72" s="31">
        <v>0.13011379398337519</v>
      </c>
      <c r="CX72" s="31">
        <v>0.17893370646937856</v>
      </c>
      <c r="CY72" s="31">
        <v>0.1087846963595962</v>
      </c>
      <c r="CZ72" s="31">
        <v>0.19497171912416555</v>
      </c>
      <c r="DA72" s="31">
        <v>0.19144776533028574</v>
      </c>
      <c r="DB72" s="31">
        <v>7.1291597192061351E-2</v>
      </c>
      <c r="DC72" s="31">
        <v>0.11644212682307997</v>
      </c>
      <c r="DD72" s="14">
        <v>0.78884371131457298</v>
      </c>
      <c r="DE72" s="14">
        <v>0.70285060539313982</v>
      </c>
      <c r="DF72" s="14">
        <v>0.44479270173553265</v>
      </c>
      <c r="DG72" s="14">
        <v>0.22368093307831827</v>
      </c>
      <c r="DH72" s="14">
        <v>4.69591239265994E-2</v>
      </c>
    </row>
    <row r="73" spans="1:112" s="4" customFormat="1" x14ac:dyDescent="0.25">
      <c r="A73" s="7" t="s">
        <v>128</v>
      </c>
      <c r="B73" s="7" t="s">
        <v>94</v>
      </c>
      <c r="C73" s="7" t="s">
        <v>73</v>
      </c>
      <c r="D73" s="94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48">
        <v>1750.5071380153388</v>
      </c>
      <c r="CO73" s="48">
        <v>1775.5496137752591</v>
      </c>
      <c r="CP73" s="30">
        <v>1.4305840413945781E-2</v>
      </c>
      <c r="CQ73" s="30">
        <v>0.476120672166926</v>
      </c>
      <c r="CR73" s="30">
        <v>0.52372267490406621</v>
      </c>
      <c r="CS73" s="32">
        <v>0.23267686886861627</v>
      </c>
      <c r="CT73" s="32">
        <v>7.4310006327736877E-2</v>
      </c>
      <c r="CU73" s="32">
        <v>9.894022091962662E-2</v>
      </c>
      <c r="CV73" s="32">
        <v>0.22305923662326221</v>
      </c>
      <c r="CW73" s="32">
        <v>0.1241310198383454</v>
      </c>
      <c r="CX73" s="32">
        <v>0.29983811287981865</v>
      </c>
      <c r="CY73" s="32">
        <v>4.9623040889921644E-2</v>
      </c>
      <c r="CZ73" s="32">
        <v>0.28342525540902797</v>
      </c>
      <c r="DA73" s="32">
        <v>0.10443581102505783</v>
      </c>
      <c r="DB73" s="32">
        <v>8.4209624516415449E-2</v>
      </c>
      <c r="DC73" s="32">
        <v>6.1459132276568518E-2</v>
      </c>
      <c r="DD73" s="30">
        <v>0.87580222377897377</v>
      </c>
      <c r="DE73" s="30">
        <v>0.63127656546271793</v>
      </c>
      <c r="DF73" s="30">
        <v>0.36811987285790715</v>
      </c>
      <c r="DG73" s="30">
        <v>0.33228323065801257</v>
      </c>
      <c r="DH73" s="30">
        <v>0.17503544768722468</v>
      </c>
    </row>
    <row r="74" spans="1:112" s="4" customFormat="1" x14ac:dyDescent="0.25">
      <c r="A74" s="5" t="s">
        <v>128</v>
      </c>
      <c r="B74" s="5" t="s">
        <v>94</v>
      </c>
      <c r="C74" s="5" t="s">
        <v>74</v>
      </c>
      <c r="D74" s="93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47">
        <v>3746.6774272455268</v>
      </c>
      <c r="CO74" s="47">
        <v>3664.7875262457392</v>
      </c>
      <c r="CP74" s="14">
        <v>-2.1856672369041208E-2</v>
      </c>
      <c r="CQ74" s="14">
        <v>0.48495154386174888</v>
      </c>
      <c r="CR74" s="14">
        <v>0.43789786244222628</v>
      </c>
      <c r="CS74" s="31">
        <v>1.4606716615237048E-2</v>
      </c>
      <c r="CT74" s="31">
        <v>0.11329470748710313</v>
      </c>
      <c r="CU74" s="31">
        <v>0.34400816778588972</v>
      </c>
      <c r="CV74" s="31">
        <v>-8.9403141020524268E-3</v>
      </c>
      <c r="CW74" s="31">
        <v>0.19205518812168476</v>
      </c>
      <c r="CX74" s="31">
        <v>0.69188241344047485</v>
      </c>
      <c r="CY74" s="31">
        <v>-0.13484695968279203</v>
      </c>
      <c r="CZ74" s="31">
        <v>0.33250939831750426</v>
      </c>
      <c r="DA74" s="31">
        <v>0.26059771967085577</v>
      </c>
      <c r="DB74" s="31">
        <v>0.20294537225825859</v>
      </c>
      <c r="DC74" s="31">
        <v>1.8249600280372924E-2</v>
      </c>
      <c r="DD74" s="14">
        <v>0.72925598322474738</v>
      </c>
      <c r="DE74" s="14">
        <v>1.0575336756661793</v>
      </c>
      <c r="DF74" s="14">
        <v>0.4960150808080892</v>
      </c>
      <c r="DG74" s="14">
        <v>0.45114540998263486</v>
      </c>
      <c r="DH74" s="14">
        <v>0.26617826136211753</v>
      </c>
    </row>
    <row r="75" spans="1:112" s="4" customFormat="1" x14ac:dyDescent="0.25">
      <c r="A75" s="7" t="s">
        <v>128</v>
      </c>
      <c r="B75" s="7" t="s">
        <v>94</v>
      </c>
      <c r="C75" s="7" t="s">
        <v>75</v>
      </c>
      <c r="D75" s="94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48">
        <v>570.28999831122121</v>
      </c>
      <c r="CO75" s="48">
        <v>581.50688131749121</v>
      </c>
      <c r="CP75" s="30">
        <v>1.9668735274134486E-2</v>
      </c>
      <c r="CQ75" s="30">
        <v>0.3690803269023708</v>
      </c>
      <c r="CR75" s="30">
        <v>0.47798408403176018</v>
      </c>
      <c r="CS75" s="32">
        <v>0.15359393551616707</v>
      </c>
      <c r="CT75" s="32">
        <v>0.10197977582330608</v>
      </c>
      <c r="CU75" s="32">
        <v>5.6192886356844607E-2</v>
      </c>
      <c r="CV75" s="32">
        <v>9.7071791990052558E-2</v>
      </c>
      <c r="CW75" s="32">
        <v>0.1372728431374568</v>
      </c>
      <c r="CX75" s="32">
        <v>0.14859878181751873</v>
      </c>
      <c r="CY75" s="32">
        <v>0.11980010307969291</v>
      </c>
      <c r="CZ75" s="32">
        <v>4.2721384154227326E-2</v>
      </c>
      <c r="DA75" s="32">
        <v>0.16971356258421011</v>
      </c>
      <c r="DB75" s="32">
        <v>6.790405283242662E-2</v>
      </c>
      <c r="DC75" s="32">
        <v>6.58775231647315E-2</v>
      </c>
      <c r="DD75" s="30">
        <v>0.60475438784600177</v>
      </c>
      <c r="DE75" s="30">
        <v>0.38831285315249908</v>
      </c>
      <c r="DF75" s="30">
        <v>0.13713890061610945</v>
      </c>
      <c r="DG75" s="30">
        <v>-5.9306307999859031E-3</v>
      </c>
      <c r="DH75" s="30">
        <v>0.18739982515852893</v>
      </c>
    </row>
    <row r="76" spans="1:112" s="4" customFormat="1" x14ac:dyDescent="0.25">
      <c r="A76" s="5" t="s">
        <v>128</v>
      </c>
      <c r="B76" s="5" t="s">
        <v>94</v>
      </c>
      <c r="C76" s="5" t="s">
        <v>76</v>
      </c>
      <c r="D76" s="93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47">
        <v>823.49576762182789</v>
      </c>
      <c r="CO76" s="47">
        <v>842.40942931300754</v>
      </c>
      <c r="CP76" s="14">
        <v>2.2967527502661511E-2</v>
      </c>
      <c r="CQ76" s="14">
        <v>0.83570562229267242</v>
      </c>
      <c r="CR76" s="14">
        <v>0.90259425763653311</v>
      </c>
      <c r="CS76" s="31">
        <v>0.49048726001428489</v>
      </c>
      <c r="CT76" s="31">
        <v>7.1012494813125882E-2</v>
      </c>
      <c r="CU76" s="31">
        <v>0.12413477888803448</v>
      </c>
      <c r="CV76" s="31">
        <v>0.11751229636974903</v>
      </c>
      <c r="CW76" s="31">
        <v>5.5858841574110807E-2</v>
      </c>
      <c r="CX76" s="31">
        <v>2.6443807497609217E-2</v>
      </c>
      <c r="CY76" s="31">
        <v>4.0846650319925404E-2</v>
      </c>
      <c r="CZ76" s="31">
        <v>0.27618894048125475</v>
      </c>
      <c r="DA76" s="31">
        <v>0.16174158158134455</v>
      </c>
      <c r="DB76" s="31">
        <v>0.10168119232109918</v>
      </c>
      <c r="DC76" s="31">
        <v>0.31810983249083113</v>
      </c>
      <c r="DD76" s="14">
        <v>0.26060811747534052</v>
      </c>
      <c r="DE76" s="14">
        <v>1.1529405902946377</v>
      </c>
      <c r="DF76" s="14">
        <v>0.17663126553144282</v>
      </c>
      <c r="DG76" s="14">
        <v>7.0902626034013094E-2</v>
      </c>
      <c r="DH76" s="14">
        <v>-0.18062179537799539</v>
      </c>
    </row>
    <row r="77" spans="1:112" s="4" customFormat="1" x14ac:dyDescent="0.25">
      <c r="A77" s="7" t="s">
        <v>128</v>
      </c>
      <c r="B77" s="7" t="s">
        <v>94</v>
      </c>
      <c r="C77" s="7" t="s">
        <v>77</v>
      </c>
      <c r="D77" s="94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48">
        <v>1381.0679293975263</v>
      </c>
      <c r="CO77" s="48">
        <v>1341.7113482034979</v>
      </c>
      <c r="CP77" s="30">
        <v>-2.8497208831137821E-2</v>
      </c>
      <c r="CQ77" s="30">
        <v>0.48377411278420479</v>
      </c>
      <c r="CR77" s="30">
        <v>0.44189264239080761</v>
      </c>
      <c r="CS77" s="32">
        <v>0.13832131987146568</v>
      </c>
      <c r="CT77" s="32">
        <v>0.19261500034396772</v>
      </c>
      <c r="CU77" s="32">
        <v>0.12501574256446912</v>
      </c>
      <c r="CV77" s="32">
        <v>0.14376324751039715</v>
      </c>
      <c r="CW77" s="32">
        <v>0.25271819084963165</v>
      </c>
      <c r="CX77" s="32">
        <v>0.24798305959289135</v>
      </c>
      <c r="CY77" s="32">
        <v>-5.5977507728378506E-2</v>
      </c>
      <c r="CZ77" s="32">
        <v>0.35873586565713622</v>
      </c>
      <c r="DA77" s="32">
        <v>0.29829176774869937</v>
      </c>
      <c r="DB77" s="32">
        <v>7.3774706250381961E-2</v>
      </c>
      <c r="DC77" s="32">
        <v>6.265576090869196E-3</v>
      </c>
      <c r="DD77" s="30">
        <v>0.68803152574553583</v>
      </c>
      <c r="DE77" s="30">
        <v>0.90604490516278946</v>
      </c>
      <c r="DF77" s="30">
        <v>0.48667860454090439</v>
      </c>
      <c r="DG77" s="30">
        <v>6.8516067271876091E-2</v>
      </c>
      <c r="DH77" s="30">
        <v>7.0017342959061812E-2</v>
      </c>
    </row>
    <row r="78" spans="1:112" s="4" customFormat="1" x14ac:dyDescent="0.25">
      <c r="A78" s="5" t="s">
        <v>128</v>
      </c>
      <c r="B78" s="5" t="s">
        <v>94</v>
      </c>
      <c r="C78" s="5" t="s">
        <v>78</v>
      </c>
      <c r="D78" s="93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47">
        <v>763.97072239469878</v>
      </c>
      <c r="CO78" s="47">
        <v>768.11855125080876</v>
      </c>
      <c r="CP78" s="14">
        <v>5.4293034203043433E-3</v>
      </c>
      <c r="CQ78" s="14">
        <v>0.78798068044617264</v>
      </c>
      <c r="CR78" s="14">
        <v>0.81749734290538978</v>
      </c>
      <c r="CS78" s="31">
        <v>0.10918359537907008</v>
      </c>
      <c r="CT78" s="31">
        <v>6.2986166933282739E-2</v>
      </c>
      <c r="CU78" s="31">
        <v>0.50827395761940375</v>
      </c>
      <c r="CV78" s="31">
        <v>7.7414895762697888E-2</v>
      </c>
      <c r="CW78" s="31">
        <v>6.399286126165471E-2</v>
      </c>
      <c r="CX78" s="31">
        <v>0.5398346379712522</v>
      </c>
      <c r="CY78" s="31">
        <v>2.0307787285263279E-2</v>
      </c>
      <c r="CZ78" s="31">
        <v>4.7239503393339488E-2</v>
      </c>
      <c r="DA78" s="31">
        <v>3.0160045690702963E-2</v>
      </c>
      <c r="DB78" s="31">
        <v>0.18990784242314662</v>
      </c>
      <c r="DC78" s="31">
        <v>1.1514849503876823E-2</v>
      </c>
      <c r="DD78" s="14">
        <v>0.80105500144575803</v>
      </c>
      <c r="DE78" s="14">
        <v>0.29848311826990015</v>
      </c>
      <c r="DF78" s="14">
        <v>0.10113749332244648</v>
      </c>
      <c r="DG78" s="14">
        <v>6.9219866685900078E-2</v>
      </c>
      <c r="DH78" s="14">
        <v>0.10249176818186734</v>
      </c>
    </row>
    <row r="79" spans="1:112" s="4" customFormat="1" x14ac:dyDescent="0.25">
      <c r="A79" s="7" t="s">
        <v>128</v>
      </c>
      <c r="B79" s="7" t="s">
        <v>94</v>
      </c>
      <c r="C79" s="7" t="s">
        <v>110</v>
      </c>
      <c r="D79" s="94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48">
        <v>1835.2379987396496</v>
      </c>
      <c r="CO79" s="48">
        <v>1835.9572253393758</v>
      </c>
      <c r="CP79" s="30">
        <v>3.9189827162489088E-4</v>
      </c>
      <c r="CQ79" s="30">
        <v>0.49238127713428681</v>
      </c>
      <c r="CR79" s="30">
        <v>0.49516621906935088</v>
      </c>
      <c r="CS79" s="32">
        <v>0.48395154398271956</v>
      </c>
      <c r="CT79" s="32">
        <v>2.8428159170545975E-4</v>
      </c>
      <c r="CU79" s="32">
        <v>5.0009253046037205E-3</v>
      </c>
      <c r="CV79" s="32">
        <v>0.54042825111764037</v>
      </c>
      <c r="CW79" s="32">
        <v>1.7856894552537028E-4</v>
      </c>
      <c r="CX79" s="32">
        <v>0.33089654422751469</v>
      </c>
      <c r="CY79" s="32">
        <v>2.2604420665508496E-3</v>
      </c>
      <c r="CZ79" s="32">
        <v>0.32314314751971973</v>
      </c>
      <c r="DA79" s="32">
        <v>-1.8501489923883341E-3</v>
      </c>
      <c r="DB79" s="32">
        <v>0.28503060420024795</v>
      </c>
      <c r="DC79" s="32">
        <v>6.1540145698908422E-3</v>
      </c>
      <c r="DD79" s="30">
        <v>1.0551518035531795</v>
      </c>
      <c r="DE79" s="30">
        <v>0.70757785333112544</v>
      </c>
      <c r="DF79" s="30">
        <v>0.27372265450772093</v>
      </c>
      <c r="DG79" s="30">
        <v>0.14562380574508582</v>
      </c>
      <c r="DH79" s="30">
        <v>0.19796597643109259</v>
      </c>
    </row>
    <row r="80" spans="1:112" s="4" customFormat="1" x14ac:dyDescent="0.25">
      <c r="A80" s="5" t="s">
        <v>128</v>
      </c>
      <c r="B80" s="5" t="s">
        <v>84</v>
      </c>
      <c r="C80" s="5" t="s">
        <v>95</v>
      </c>
      <c r="D80" s="93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47">
        <v>59.115170668044783</v>
      </c>
      <c r="CO80" s="47">
        <v>60.205837556730145</v>
      </c>
      <c r="CP80" s="14">
        <v>1.8449864499417545E-2</v>
      </c>
      <c r="CQ80" s="14">
        <v>-7.5284047677246724E-2</v>
      </c>
      <c r="CR80" s="14">
        <v>-0.15219330943221088</v>
      </c>
      <c r="CS80" s="31">
        <v>1.2210774496097532E-3</v>
      </c>
      <c r="CT80" s="31">
        <v>-8.975151662940728E-2</v>
      </c>
      <c r="CU80" s="31">
        <v>-3.7261130231963646E-3</v>
      </c>
      <c r="CV80" s="31">
        <v>-7.353903182550281E-2</v>
      </c>
      <c r="CW80" s="31">
        <v>-9.9377160183350743E-2</v>
      </c>
      <c r="CX80" s="31">
        <v>-5.8334659325919302E-3</v>
      </c>
      <c r="CY80" s="31">
        <v>-8.7010802045480062E-2</v>
      </c>
      <c r="CZ80" s="31">
        <v>9.4849040718341104E-3</v>
      </c>
      <c r="DA80" s="31">
        <v>-1.4334342906054398E-2</v>
      </c>
      <c r="DB80" s="31">
        <v>0.10242174745298249</v>
      </c>
      <c r="DC80" s="31">
        <v>-6.0175702083029914E-2</v>
      </c>
      <c r="DD80" s="14">
        <v>-0.24265308168429256</v>
      </c>
      <c r="DE80" s="14">
        <v>3.0917459237663092E-2</v>
      </c>
      <c r="DF80" s="14">
        <v>0.72378958544535177</v>
      </c>
      <c r="DG80" s="14">
        <v>8.8839117302147885E-2</v>
      </c>
      <c r="DH80" s="14">
        <v>-0.21437674372564719</v>
      </c>
    </row>
    <row r="81" spans="1:112" s="4" customFormat="1" x14ac:dyDescent="0.25">
      <c r="A81" s="7" t="s">
        <v>128</v>
      </c>
      <c r="B81" s="7" t="s">
        <v>96</v>
      </c>
      <c r="C81" s="7" t="s">
        <v>97</v>
      </c>
      <c r="D81" s="94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48">
        <v>70.291320552890653</v>
      </c>
      <c r="CO81" s="48">
        <v>72.49753472280257</v>
      </c>
      <c r="CP81" s="30">
        <v>3.13867224652844E-2</v>
      </c>
      <c r="CQ81" s="30">
        <v>-6.959706959706935E-3</v>
      </c>
      <c r="CR81" s="30">
        <v>-2.9185317815577538E-2</v>
      </c>
      <c r="CS81" s="32">
        <v>2.1062271062270987E-2</v>
      </c>
      <c r="CT81" s="32">
        <v>4.484304932735661E-3</v>
      </c>
      <c r="CU81" s="32">
        <v>-6.1250000000000027E-2</v>
      </c>
      <c r="CV81" s="32">
        <v>2.6384158588769635E-2</v>
      </c>
      <c r="CW81" s="32">
        <v>-1.6484977399627732E-2</v>
      </c>
      <c r="CX81" s="32">
        <v>6.6922781406069998E-2</v>
      </c>
      <c r="CY81" s="32">
        <v>-7.3791348600508955E-2</v>
      </c>
      <c r="CZ81" s="32">
        <v>1.0531096539782681E-2</v>
      </c>
      <c r="DA81" s="32">
        <v>-9.6107544141251999E-2</v>
      </c>
      <c r="DB81" s="32">
        <v>-8.2874583795782497E-2</v>
      </c>
      <c r="DC81" s="32">
        <v>-0.1131097745452786</v>
      </c>
      <c r="DD81" s="30">
        <v>-2.4543937785252989E-3</v>
      </c>
      <c r="DE81" s="30">
        <v>-0.25704066860500474</v>
      </c>
      <c r="DF81" s="30">
        <v>8.0978128650612824E-2</v>
      </c>
      <c r="DG81" s="30">
        <v>0.43380282575357643</v>
      </c>
      <c r="DH81" s="30">
        <v>-7.5670918211736882E-2</v>
      </c>
    </row>
    <row r="82" spans="1:112" s="4" customFormat="1" x14ac:dyDescent="0.25">
      <c r="A82" s="5" t="s">
        <v>128</v>
      </c>
      <c r="B82" s="5" t="s">
        <v>96</v>
      </c>
      <c r="C82" s="5" t="s">
        <v>98</v>
      </c>
      <c r="D82" s="93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47">
        <v>123.75975089845051</v>
      </c>
      <c r="CO82" s="47">
        <v>109.65113929602715</v>
      </c>
      <c r="CP82" s="14">
        <v>-0.11399999999999999</v>
      </c>
      <c r="CQ82" s="14">
        <v>-0.28967964284318326</v>
      </c>
      <c r="CR82" s="14">
        <v>-0.30459637034347653</v>
      </c>
      <c r="CS82" s="31">
        <v>-6.5915246800000271E-2</v>
      </c>
      <c r="CT82" s="31">
        <v>0.11192223999999995</v>
      </c>
      <c r="CU82" s="31">
        <v>-0.22810213559999992</v>
      </c>
      <c r="CV82" s="31">
        <v>-9.0634441087614759E-3</v>
      </c>
      <c r="CW82" s="31">
        <v>-3.6707674052937622E-2</v>
      </c>
      <c r="CX82" s="31">
        <v>-5.263333333333331E-2</v>
      </c>
      <c r="CY82" s="31">
        <v>3.4802999999999917E-2</v>
      </c>
      <c r="CZ82" s="31">
        <v>2.7313266443701467E-2</v>
      </c>
      <c r="DA82" s="31">
        <v>4.9908531822357993E-3</v>
      </c>
      <c r="DB82" s="31">
        <v>-0.1286183870967742</v>
      </c>
      <c r="DC82" s="31">
        <v>9.6176841288821091E-2</v>
      </c>
      <c r="DD82" s="14">
        <v>-6.4207135261695525E-2</v>
      </c>
      <c r="DE82" s="14">
        <v>-1.3824929546530473E-2</v>
      </c>
      <c r="DF82" s="14">
        <v>1.2272534913245758E-2</v>
      </c>
      <c r="DG82" s="14">
        <v>0.44703000612369848</v>
      </c>
      <c r="DH82" s="14">
        <v>-3.9600078415996776E-2</v>
      </c>
    </row>
    <row r="83" spans="1:112" s="4" customFormat="1" x14ac:dyDescent="0.25">
      <c r="A83" s="7" t="s">
        <v>128</v>
      </c>
      <c r="B83" s="7" t="s">
        <v>96</v>
      </c>
      <c r="C83" s="7" t="s">
        <v>100</v>
      </c>
      <c r="D83" s="94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48">
        <v>134.13610752709897</v>
      </c>
      <c r="CO83" s="48">
        <v>118.9787273765368</v>
      </c>
      <c r="CP83" s="30">
        <v>-0.11299999999999999</v>
      </c>
      <c r="CQ83" s="30">
        <v>-0.28258944464358882</v>
      </c>
      <c r="CR83" s="30">
        <v>-0.24333273905448594</v>
      </c>
      <c r="CS83" s="32">
        <v>-3.0000000000000027E-2</v>
      </c>
      <c r="CT83" s="32">
        <v>0.10539606400000001</v>
      </c>
      <c r="CU83" s="32">
        <v>-0.24568196000000009</v>
      </c>
      <c r="CV83" s="32">
        <v>-2.0792250475696439E-2</v>
      </c>
      <c r="CW83" s="32">
        <v>8.0777436843282313E-3</v>
      </c>
      <c r="CX83" s="32">
        <v>-0.10560111538461525</v>
      </c>
      <c r="CY83" s="32">
        <v>5.9993599999999869E-2</v>
      </c>
      <c r="CZ83" s="32">
        <v>2.267885368703193E-2</v>
      </c>
      <c r="DA83" s="32">
        <v>0.15257416439425264</v>
      </c>
      <c r="DB83" s="32">
        <v>-0.12075565476190475</v>
      </c>
      <c r="DC83" s="32">
        <v>1.5316299392096999E-2</v>
      </c>
      <c r="DD83" s="30">
        <v>-6.4156215241605974E-2</v>
      </c>
      <c r="DE83" s="30">
        <v>5.2250397407189508E-2</v>
      </c>
      <c r="DF83" s="30">
        <v>0.36411362144932968</v>
      </c>
      <c r="DG83" s="30">
        <v>0.10247532427264749</v>
      </c>
      <c r="DH83" s="30">
        <v>-4.6090900128167411E-2</v>
      </c>
    </row>
    <row r="84" spans="1:112" s="4" customFormat="1" x14ac:dyDescent="0.25">
      <c r="A84" s="5" t="s">
        <v>128</v>
      </c>
      <c r="B84" s="5" t="s">
        <v>96</v>
      </c>
      <c r="C84" s="5" t="s">
        <v>99</v>
      </c>
      <c r="D84" s="93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47">
        <v>155.80099999999999</v>
      </c>
      <c r="CO84" s="47">
        <v>155.80099999999999</v>
      </c>
      <c r="CP84" s="14">
        <v>0</v>
      </c>
      <c r="CQ84" s="14">
        <v>1.6458259667619934E-3</v>
      </c>
      <c r="CR84" s="14">
        <v>-8.0665698932947949E-3</v>
      </c>
      <c r="CS84" s="31">
        <v>1.4529557362821244E-2</v>
      </c>
      <c r="CT84" s="31">
        <v>-1.5645892081999846E-2</v>
      </c>
      <c r="CU84" s="31">
        <v>2.993510841015512E-3</v>
      </c>
      <c r="CV84" s="31">
        <v>-1.4356238827330281E-2</v>
      </c>
      <c r="CW84" s="31">
        <v>-3.1371535395916195E-2</v>
      </c>
      <c r="CX84" s="31">
        <v>3.9819241797732108E-2</v>
      </c>
      <c r="CY84" s="31">
        <v>-2.2448889810642525E-2</v>
      </c>
      <c r="CZ84" s="31">
        <v>1.066910531931109E-2</v>
      </c>
      <c r="DA84" s="31">
        <v>8.0308889654828963E-2</v>
      </c>
      <c r="DB84" s="31">
        <v>-0.11017661902598419</v>
      </c>
      <c r="DC84" s="31">
        <v>-5.165829716004211E-2</v>
      </c>
      <c r="DD84" s="14">
        <v>-2.9546953711251711E-2</v>
      </c>
      <c r="DE84" s="14">
        <v>-7.8647959689744029E-2</v>
      </c>
      <c r="DF84" s="14">
        <v>0.2254389241688457</v>
      </c>
      <c r="DG84" s="14">
        <v>0.32919563058589874</v>
      </c>
      <c r="DH84" s="14">
        <v>-6.9638526388728472E-2</v>
      </c>
    </row>
    <row r="85" spans="1:112" s="4" customFormat="1" x14ac:dyDescent="0.25">
      <c r="A85" s="7" t="s">
        <v>128</v>
      </c>
      <c r="B85" s="7" t="s">
        <v>96</v>
      </c>
      <c r="C85" s="7" t="s">
        <v>101</v>
      </c>
      <c r="D85" s="94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48">
        <v>555.20478418946152</v>
      </c>
      <c r="CO85" s="48">
        <v>563.38720762079674</v>
      </c>
      <c r="CP85" s="30">
        <v>1.4737667369492558E-2</v>
      </c>
      <c r="CQ85" s="30">
        <v>0.17228457854164403</v>
      </c>
      <c r="CR85" s="30">
        <v>0.22793299943275036</v>
      </c>
      <c r="CS85" s="32">
        <v>9.9326871985998766E-2</v>
      </c>
      <c r="CT85" s="32">
        <v>3.939567799092325E-2</v>
      </c>
      <c r="CU85" s="32">
        <v>1.1047406353496436E-2</v>
      </c>
      <c r="CV85" s="32">
        <v>4.4099419800840423E-2</v>
      </c>
      <c r="CW85" s="32">
        <v>3.4403446658103576E-2</v>
      </c>
      <c r="CX85" s="32">
        <v>0.20778501254073567</v>
      </c>
      <c r="CY85" s="32">
        <v>6.8630961712983218E-2</v>
      </c>
      <c r="CZ85" s="32">
        <v>0.17466193385702544</v>
      </c>
      <c r="DA85" s="32">
        <v>0.12610380689496736</v>
      </c>
      <c r="DB85" s="32">
        <v>9.0286166929084422E-2</v>
      </c>
      <c r="DC85" s="32">
        <v>5.818934487280325E-2</v>
      </c>
      <c r="DD85" s="30">
        <v>0.39395643946815251</v>
      </c>
      <c r="DE85" s="30">
        <v>0.52614292631116744</v>
      </c>
      <c r="DF85" s="30">
        <v>0.33937738189625244</v>
      </c>
      <c r="DG85" s="30">
        <v>0.1334228812387861</v>
      </c>
      <c r="DH85" s="30">
        <v>6.6132510420283896E-2</v>
      </c>
    </row>
    <row r="86" spans="1:112" s="4" customFormat="1" x14ac:dyDescent="0.25">
      <c r="A86" s="5" t="s">
        <v>128</v>
      </c>
      <c r="B86" s="5" t="s">
        <v>89</v>
      </c>
      <c r="C86" s="5" t="s">
        <v>109</v>
      </c>
      <c r="D86" s="93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47">
        <v>164.58175419599351</v>
      </c>
      <c r="CO86" s="47">
        <v>168.30508933405525</v>
      </c>
      <c r="CP86" s="14">
        <v>2.2623012837910128E-2</v>
      </c>
      <c r="CQ86" s="14">
        <v>-2.9731416889055118E-2</v>
      </c>
      <c r="CR86" s="14">
        <v>2.5500652361449605E-2</v>
      </c>
      <c r="CS86" s="31">
        <v>-3.746430076314422E-2</v>
      </c>
      <c r="CT86" s="31">
        <v>-3.8312871698088502E-3</v>
      </c>
      <c r="CU86" s="31">
        <v>-1.0475243367116915E-2</v>
      </c>
      <c r="CV86" s="31">
        <v>-9.9438391571520235E-3</v>
      </c>
      <c r="CW86" s="31">
        <v>-2.1359378257244099E-2</v>
      </c>
      <c r="CX86" s="31">
        <v>3.3745991436193279E-2</v>
      </c>
      <c r="CY86" s="31">
        <v>3.15384132432035E-2</v>
      </c>
      <c r="CZ86" s="31">
        <v>0.25346748098678384</v>
      </c>
      <c r="DA86" s="31">
        <v>7.4941281911197422E-2</v>
      </c>
      <c r="DB86" s="31">
        <v>3.737495489547249E-2</v>
      </c>
      <c r="DC86" s="31">
        <v>-8.2034499397577898E-2</v>
      </c>
      <c r="DD86" s="14">
        <v>3.3195040818597032E-2</v>
      </c>
      <c r="DE86" s="14">
        <v>0.28309830598243901</v>
      </c>
      <c r="DF86" s="14">
        <v>0.3813889682766507</v>
      </c>
      <c r="DG86" s="14">
        <v>-1.1302627860977688E-2</v>
      </c>
      <c r="DH86" s="14">
        <v>-3.7530595594234439E-2</v>
      </c>
    </row>
    <row r="87" spans="1:112" s="4" customFormat="1" x14ac:dyDescent="0.25">
      <c r="A87" s="7" t="s">
        <v>128</v>
      </c>
      <c r="B87" s="7" t="s">
        <v>111</v>
      </c>
      <c r="C87" s="7" t="s">
        <v>112</v>
      </c>
      <c r="D87" s="94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48">
        <v>1092.1426796484968</v>
      </c>
      <c r="CO87" s="48">
        <v>1103.2834843111123</v>
      </c>
      <c r="CP87" s="30">
        <v>1.0200869236427046E-2</v>
      </c>
      <c r="CQ87" s="30">
        <v>0.28623702248772664</v>
      </c>
      <c r="CR87" s="30">
        <v>0.29529510175849549</v>
      </c>
      <c r="CS87" s="32">
        <v>6.743025965690741E-2</v>
      </c>
      <c r="CT87" s="32">
        <v>0.16126037327122433</v>
      </c>
      <c r="CU87" s="32">
        <v>2.7174316031637558E-2</v>
      </c>
      <c r="CV87" s="32">
        <v>0.16164640511216399</v>
      </c>
      <c r="CW87" s="32">
        <v>5.1677052008929358E-3</v>
      </c>
      <c r="CX87" s="32">
        <v>0.10983021514220392</v>
      </c>
      <c r="CY87" s="32">
        <v>3.5031140487649326E-2</v>
      </c>
      <c r="CZ87" s="32">
        <v>0.49862007696027932</v>
      </c>
      <c r="DA87" s="32">
        <v>0.28306899186601164</v>
      </c>
      <c r="DB87" s="32">
        <v>0.19358533895911001</v>
      </c>
      <c r="DC87" s="32">
        <v>8.0694739558559325E-2</v>
      </c>
      <c r="DD87" s="30">
        <v>0.3412892389156077</v>
      </c>
      <c r="DE87" s="30">
        <v>1.4802649101779624</v>
      </c>
      <c r="DF87" s="30">
        <v>0.48403068521648707</v>
      </c>
      <c r="DG87" s="30">
        <v>0.13617561898008601</v>
      </c>
      <c r="DH87" s="30">
        <v>5.0335153922542286E-2</v>
      </c>
    </row>
    <row r="88" spans="1:112" s="4" customFormat="1" x14ac:dyDescent="0.25">
      <c r="A88" s="5" t="s">
        <v>128</v>
      </c>
      <c r="B88" s="5" t="s">
        <v>94</v>
      </c>
      <c r="C88" s="5" t="s">
        <v>115</v>
      </c>
      <c r="D88" s="93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47">
        <v>104.55030800821355</v>
      </c>
      <c r="CO88" s="47">
        <v>104.13963039014374</v>
      </c>
      <c r="CP88" s="14">
        <v>-3.9280383376540939E-3</v>
      </c>
      <c r="CQ88" s="14">
        <v>-1.2897028557067203E-2</v>
      </c>
      <c r="CR88" s="14">
        <v>-1.1935476554671198E-2</v>
      </c>
      <c r="CS88" s="31">
        <v>-1.2190219543033454E-3</v>
      </c>
      <c r="CT88" s="31">
        <v>-4.3845973965236373E-3</v>
      </c>
      <c r="CU88" s="31">
        <v>-3.4252608091445147E-3</v>
      </c>
      <c r="CV88" s="31">
        <v>-4.34153400868309E-3</v>
      </c>
      <c r="CW88" s="31">
        <v>-1.8895348837209225E-2</v>
      </c>
      <c r="CX88" s="31">
        <v>3.7325432098764821E-3</v>
      </c>
      <c r="CY88" s="31">
        <v>1.1112530493588846E-2</v>
      </c>
      <c r="CZ88" s="31">
        <v>2.6178010471205049E-3</v>
      </c>
      <c r="DA88" s="31">
        <v>5.5352480417754535E-2</v>
      </c>
      <c r="DB88" s="31">
        <v>2.1771400296882737E-2</v>
      </c>
      <c r="DC88" s="31">
        <v>3.8740920096851372E-3</v>
      </c>
      <c r="DD88" s="14">
        <v>-8.6129921852388103E-3</v>
      </c>
      <c r="DE88" s="14">
        <v>8.5340314136125528E-2</v>
      </c>
      <c r="DF88" s="14">
        <v>2.24839400428265E-2</v>
      </c>
      <c r="DG88" s="14">
        <v>-5.0813008130081383E-2</v>
      </c>
      <c r="DH88" s="14">
        <v>1.5267175572519776E-3</v>
      </c>
    </row>
    <row r="89" spans="1:112" s="4" customFormat="1" x14ac:dyDescent="0.25">
      <c r="A89" s="7" t="s">
        <v>128</v>
      </c>
      <c r="B89" s="7" t="s">
        <v>94</v>
      </c>
      <c r="C89" s="7" t="s">
        <v>117</v>
      </c>
      <c r="D89" s="94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48">
        <v>137.03225659485128</v>
      </c>
      <c r="CO89" s="48">
        <v>115.13700097045455</v>
      </c>
      <c r="CP89" s="30">
        <v>-0.15978176356777152</v>
      </c>
      <c r="CQ89" s="30">
        <v>0.80281663695068795</v>
      </c>
      <c r="CR89" s="30">
        <v>1.1380043694341135</v>
      </c>
      <c r="CS89" s="32">
        <v>0.88191524065025151</v>
      </c>
      <c r="CT89" s="32">
        <v>0.27240533691708801</v>
      </c>
      <c r="CU89" s="32">
        <v>-0.10394655805312292</v>
      </c>
      <c r="CV89" s="32">
        <v>-0.32810508090292179</v>
      </c>
      <c r="CW89" s="32">
        <v>-0.21505722239746516</v>
      </c>
      <c r="CX89" s="32">
        <v>-0.33373868173135446</v>
      </c>
      <c r="CY89" s="32">
        <v>0.1070445991417186</v>
      </c>
      <c r="CZ89" s="32">
        <v>-1.5531765428869027E-2</v>
      </c>
      <c r="DA89" s="32">
        <v>-5.5404245097907978E-2</v>
      </c>
      <c r="DB89" s="32">
        <v>-0.22705238717167919</v>
      </c>
      <c r="DC89" s="32">
        <v>-0.29867970600266303</v>
      </c>
      <c r="DD89" s="30">
        <v>-0.61100047409770464</v>
      </c>
      <c r="DE89" s="30">
        <v>-0.4959029413061905</v>
      </c>
      <c r="DF89" s="30">
        <v>1.0134116388904908</v>
      </c>
      <c r="DG89" s="30">
        <v>0.61758661834984108</v>
      </c>
      <c r="DH89" s="30"/>
    </row>
    <row r="90" spans="1:112" s="4" customFormat="1" x14ac:dyDescent="0.25">
      <c r="A90" s="5" t="s">
        <v>128</v>
      </c>
      <c r="B90" s="5" t="s">
        <v>83</v>
      </c>
      <c r="C90" s="5" t="s">
        <v>116</v>
      </c>
      <c r="D90" s="93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47">
        <v>120.82658806739788</v>
      </c>
      <c r="CO90" s="47">
        <v>120.5614889862054</v>
      </c>
      <c r="CP90" s="14">
        <v>-2.1940459085428854E-3</v>
      </c>
      <c r="CQ90" s="14">
        <v>-9.0061980878936909E-2</v>
      </c>
      <c r="CR90" s="14">
        <v>-0.11095675793495097</v>
      </c>
      <c r="CS90" s="31">
        <v>4.2124202508179387E-2</v>
      </c>
      <c r="CT90" s="31">
        <v>-4.6032400409437235E-2</v>
      </c>
      <c r="CU90" s="31">
        <v>-8.2697423773697487E-2</v>
      </c>
      <c r="CV90" s="31">
        <v>-1.9110730572151624E-2</v>
      </c>
      <c r="CW90" s="31">
        <v>4.7596985257823743E-2</v>
      </c>
      <c r="CX90" s="31">
        <v>-4.2591850304189549E-2</v>
      </c>
      <c r="CY90" s="31">
        <v>-4.4257494397273223E-2</v>
      </c>
      <c r="CZ90" s="31">
        <v>1.8588309060059593E-2</v>
      </c>
      <c r="DA90" s="31">
        <v>0.12706833479829371</v>
      </c>
      <c r="DB90" s="31">
        <v>-0.11135181047984544</v>
      </c>
      <c r="DC90" s="31">
        <v>-8.6636246669673955E-2</v>
      </c>
      <c r="DD90" s="14">
        <v>-5.9730725640574134E-2</v>
      </c>
      <c r="DE90" s="14">
        <v>-6.8200294785502713E-2</v>
      </c>
      <c r="DF90" s="14">
        <v>0.71577784601759809</v>
      </c>
      <c r="DG90" s="14">
        <v>2.7447409421599067E-2</v>
      </c>
      <c r="DH90" s="14">
        <v>-0.19003298142083569</v>
      </c>
    </row>
    <row r="91" spans="1:112" s="4" customFormat="1" x14ac:dyDescent="0.25">
      <c r="A91" s="7" t="s">
        <v>128</v>
      </c>
      <c r="B91" s="7" t="s">
        <v>89</v>
      </c>
      <c r="C91" s="7" t="s">
        <v>118</v>
      </c>
      <c r="D91" s="94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48">
        <v>114.26479118679138</v>
      </c>
      <c r="CO91" s="48">
        <v>114.67088038161523</v>
      </c>
      <c r="CP91" s="30">
        <v>3.5539310981631544E-3</v>
      </c>
      <c r="CQ91" s="30">
        <v>7.2037542146392353E-2</v>
      </c>
      <c r="CR91" s="30">
        <v>7.6461297878860801E-2</v>
      </c>
      <c r="CS91" s="32">
        <v>9.4935653640293438E-4</v>
      </c>
      <c r="CT91" s="32">
        <v>5.7441152886932079E-2</v>
      </c>
      <c r="CU91" s="32">
        <v>9.2551289725222308E-3</v>
      </c>
      <c r="CV91" s="32">
        <v>-6.3897093520739801E-2</v>
      </c>
      <c r="CW91" s="32">
        <v>-4.2236575843037527E-2</v>
      </c>
      <c r="CX91" s="32">
        <v>-3.6647101762324441E-2</v>
      </c>
      <c r="CY91" s="32">
        <v>9.9835514208466147E-3</v>
      </c>
      <c r="CZ91" s="32">
        <v>2.0553145773490655E-2</v>
      </c>
      <c r="DA91" s="32">
        <v>3.8540411307256717E-2</v>
      </c>
      <c r="DB91" s="32">
        <v>0.1138758982409982</v>
      </c>
      <c r="DC91" s="32">
        <v>-5.1132221636223885E-2</v>
      </c>
      <c r="DD91" s="30">
        <v>-0.12766850896472259</v>
      </c>
      <c r="DE91" s="30">
        <v>0.12021538265747322</v>
      </c>
      <c r="DF91" s="30">
        <v>0.31802739974379968</v>
      </c>
      <c r="DG91" s="30">
        <v>-4.4149955446691647E-2</v>
      </c>
      <c r="DH91" s="30">
        <v>-6.3909988452654276E-2</v>
      </c>
    </row>
    <row r="92" spans="1:112" s="4" customFormat="1" x14ac:dyDescent="0.25">
      <c r="A92" s="5" t="s">
        <v>124</v>
      </c>
      <c r="B92" s="5" t="s">
        <v>83</v>
      </c>
      <c r="C92" s="5" t="s">
        <v>136</v>
      </c>
      <c r="D92" s="93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47">
        <v>93.50604869717256</v>
      </c>
      <c r="CO92" s="47">
        <v>90.894928640439915</v>
      </c>
      <c r="CP92" s="14">
        <v>-2.7924611221558315E-2</v>
      </c>
      <c r="CQ92" s="14">
        <v>-0.14422068410605415</v>
      </c>
      <c r="CR92" s="14">
        <v>-0.14307845127357599</v>
      </c>
      <c r="CS92" s="31">
        <v>-0.12764814847356099</v>
      </c>
      <c r="CT92" s="31">
        <v>-1.4528314246099794E-2</v>
      </c>
      <c r="CU92" s="31">
        <v>2.4061407508739752E-2</v>
      </c>
      <c r="CV92" s="31">
        <v>-5.5899092798032624E-2</v>
      </c>
      <c r="CW92" s="31">
        <v>-4.1279694624612007E-2</v>
      </c>
      <c r="CX92" s="31">
        <v>0.18845632929655864</v>
      </c>
      <c r="CY92" s="31">
        <v>-0.14663469988157929</v>
      </c>
      <c r="CZ92" s="31">
        <v>-0.17359245329535722</v>
      </c>
      <c r="DA92" s="31">
        <v>-0.40847964348098698</v>
      </c>
      <c r="DB92" s="31">
        <v>-6.7812047515288021E-2</v>
      </c>
      <c r="DC92" s="31">
        <v>-9.7911514864500782E-2</v>
      </c>
      <c r="DD92" s="14">
        <v>-8.2029874006433467E-2</v>
      </c>
      <c r="DE92" s="14">
        <v>-0.58892923186094448</v>
      </c>
      <c r="DF92" s="14">
        <v>2.2350739105198265</v>
      </c>
      <c r="DG92" s="14">
        <v>0.16119540229885043</v>
      </c>
      <c r="DH92" s="14">
        <v>-0.17310097657189571</v>
      </c>
    </row>
    <row r="93" spans="1:112" s="4" customFormat="1" x14ac:dyDescent="0.25">
      <c r="A93" s="7" t="s">
        <v>124</v>
      </c>
      <c r="B93" s="7" t="s">
        <v>83</v>
      </c>
      <c r="C93" s="7" t="s">
        <v>142</v>
      </c>
      <c r="D93" s="94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48">
        <v>134.20099288876963</v>
      </c>
      <c r="CO93" s="48">
        <v>149.14799409633704</v>
      </c>
      <c r="CP93" s="30">
        <v>0.11137772445510885</v>
      </c>
      <c r="CQ93" s="30">
        <v>5.5178652193577093E-3</v>
      </c>
      <c r="CR93" s="30">
        <v>-1.2876298730130631E-2</v>
      </c>
      <c r="CS93" s="32">
        <v>-7.4626865671641784E-2</v>
      </c>
      <c r="CT93" s="32">
        <v>-4.4086021505376438E-2</v>
      </c>
      <c r="CU93" s="32">
        <v>2.2803967685857573E-2</v>
      </c>
      <c r="CV93" s="32">
        <v>-0.18746886588808331</v>
      </c>
      <c r="CW93" s="32">
        <v>-0.16757493188010897</v>
      </c>
      <c r="CX93" s="32">
        <v>2.7823240589198051E-2</v>
      </c>
      <c r="CY93" s="32">
        <v>-0.11982484076433109</v>
      </c>
      <c r="CZ93" s="32">
        <v>-9.2142221004316571E-3</v>
      </c>
      <c r="DA93" s="32">
        <v>-8.328867761452019E-2</v>
      </c>
      <c r="DB93" s="32">
        <v>3.1363287087452285E-2</v>
      </c>
      <c r="DC93" s="32">
        <v>-0.17419325349666337</v>
      </c>
      <c r="DD93" s="30">
        <v>-0.38811092046272211</v>
      </c>
      <c r="DE93" s="30">
        <v>-0.22642495033225996</v>
      </c>
      <c r="DF93" s="30">
        <v>5.6318407960199046E-2</v>
      </c>
      <c r="DG93" s="30">
        <v>-2.8637788350958093E-3</v>
      </c>
      <c r="DH93" s="30">
        <v>0.69179414794186056</v>
      </c>
    </row>
    <row r="94" spans="1:112" s="4" customFormat="1" x14ac:dyDescent="0.25">
      <c r="A94" s="5" t="s">
        <v>124</v>
      </c>
      <c r="B94" s="5" t="s">
        <v>83</v>
      </c>
      <c r="C94" s="5" t="s">
        <v>143</v>
      </c>
      <c r="D94" s="93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47">
        <v>59.686363365333015</v>
      </c>
      <c r="CO94" s="47">
        <v>59.602885934052829</v>
      </c>
      <c r="CP94" s="14">
        <v>-1.3986013986013734E-3</v>
      </c>
      <c r="CQ94" s="14">
        <v>-9.5124851367420771E-3</v>
      </c>
      <c r="CR94" s="14">
        <v>5.7889723780294E-2</v>
      </c>
      <c r="CS94" s="31">
        <v>-8.5414189456995637E-2</v>
      </c>
      <c r="CT94" s="31">
        <v>9.306608884073686E-2</v>
      </c>
      <c r="CU94" s="31">
        <v>-7.8303102388741497E-3</v>
      </c>
      <c r="CV94" s="31">
        <v>-7.3691014867485416E-2</v>
      </c>
      <c r="CW94" s="31">
        <v>-8.9622171269065798E-2</v>
      </c>
      <c r="CX94" s="31">
        <v>2.9566360052561969E-3</v>
      </c>
      <c r="CY94" s="31">
        <v>0.10186701604978698</v>
      </c>
      <c r="CZ94" s="31">
        <v>-8.7845438982636193E-2</v>
      </c>
      <c r="DA94" s="31">
        <v>-4.9975870019840274E-2</v>
      </c>
      <c r="DB94" s="31">
        <v>-2.81650392278604E-2</v>
      </c>
      <c r="DC94" s="31">
        <v>0.25786967127424809</v>
      </c>
      <c r="DD94" s="14">
        <v>-6.8057992427740355E-2</v>
      </c>
      <c r="DE94" s="14">
        <v>5.9329909513328616E-2</v>
      </c>
      <c r="DF94" s="14">
        <v>-6.9073854840178472E-2</v>
      </c>
      <c r="DG94" s="14">
        <v>0.14070534462161732</v>
      </c>
      <c r="DH94" s="14">
        <v>0.16968408262454404</v>
      </c>
    </row>
    <row r="95" spans="1:112" s="4" customFormat="1" x14ac:dyDescent="0.25">
      <c r="A95" s="7" t="s">
        <v>141</v>
      </c>
      <c r="B95" s="7" t="s">
        <v>84</v>
      </c>
      <c r="C95" s="7" t="s">
        <v>144</v>
      </c>
      <c r="D95" s="94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48">
        <v>81.032127216808973</v>
      </c>
      <c r="CO95" s="48">
        <v>87.845110285872011</v>
      </c>
      <c r="CP95" s="30">
        <v>8.4077554212963923E-2</v>
      </c>
      <c r="CQ95" s="30">
        <v>-0.43174170904688169</v>
      </c>
      <c r="CR95" s="30">
        <v>-0.35497580025497377</v>
      </c>
      <c r="CS95" s="32">
        <v>-0.26991906782650332</v>
      </c>
      <c r="CT95" s="32">
        <v>2.9221477580182453E-2</v>
      </c>
      <c r="CU95" s="32">
        <v>-0.30240142939414272</v>
      </c>
      <c r="CV95" s="32">
        <v>-0.28588163785344012</v>
      </c>
      <c r="CW95" s="32">
        <v>-0.21018172208539831</v>
      </c>
      <c r="CX95" s="32">
        <v>0.1757946300919353</v>
      </c>
      <c r="CY95" s="32">
        <v>0.15389138294677984</v>
      </c>
      <c r="CZ95" s="32">
        <v>0.12717729858327509</v>
      </c>
      <c r="DA95" s="32">
        <v>-0.26770175528736528</v>
      </c>
      <c r="DB95" s="32">
        <v>0.11580174851468583</v>
      </c>
      <c r="DC95" s="32">
        <v>-6.4854225339635585E-2</v>
      </c>
      <c r="DD95" s="30">
        <v>-0.23476683720587677</v>
      </c>
      <c r="DE95" s="30">
        <v>-0.13871560194255916</v>
      </c>
      <c r="DF95" s="30">
        <v>0.51686056579713813</v>
      </c>
      <c r="DG95" s="30">
        <v>0.50863829671966809</v>
      </c>
      <c r="DH95" s="30">
        <v>-4.9361351422434252E-2</v>
      </c>
    </row>
    <row r="96" spans="1:112" s="4" customFormat="1" x14ac:dyDescent="0.25">
      <c r="A96" s="5" t="s">
        <v>158</v>
      </c>
      <c r="B96" s="5" t="s">
        <v>152</v>
      </c>
      <c r="C96" s="5" t="s">
        <v>151</v>
      </c>
      <c r="D96" s="93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47">
        <v>136.615240885026</v>
      </c>
      <c r="CO96" s="47">
        <v>137.70816281210622</v>
      </c>
      <c r="CP96" s="14">
        <v>8.0000000000002292E-3</v>
      </c>
      <c r="CQ96" s="14">
        <v>-4.1548872534697523E-2</v>
      </c>
      <c r="CR96" s="14">
        <v>-5.769891946417971E-3</v>
      </c>
      <c r="CS96" s="31">
        <v>-1.4928112000000104E-2</v>
      </c>
      <c r="CT96" s="31">
        <v>-1.8939999999999735E-2</v>
      </c>
      <c r="CU96" s="31">
        <v>-1.611136000000013E-2</v>
      </c>
      <c r="CV96" s="31">
        <v>-3.4734917733089787E-2</v>
      </c>
      <c r="CW96" s="31">
        <v>-4.3560606060606188E-2</v>
      </c>
      <c r="CX96" s="31">
        <v>1.6903748000000052E-2</v>
      </c>
      <c r="CY96" s="31">
        <v>7.1561889999999462E-2</v>
      </c>
      <c r="CZ96" s="31">
        <v>-1.2882447665056307E-2</v>
      </c>
      <c r="DA96" s="31">
        <v>-3.2626427406198921E-2</v>
      </c>
      <c r="DB96" s="31">
        <v>-6.4080944350758839E-2</v>
      </c>
      <c r="DC96" s="31">
        <v>-1.4414414414414378E-2</v>
      </c>
      <c r="DD96" s="14">
        <v>6.00736304982874E-3</v>
      </c>
      <c r="DE96" s="14">
        <v>-0.1191626409017712</v>
      </c>
      <c r="DF96" s="14">
        <v>0.67837837837837833</v>
      </c>
      <c r="DG96" s="14">
        <v>3.9325842696629199E-2</v>
      </c>
      <c r="DH96" s="14">
        <v>-7.0496083550913746E-2</v>
      </c>
    </row>
    <row r="97" spans="1:112" s="4" customFormat="1" x14ac:dyDescent="0.25">
      <c r="A97" s="7" t="s">
        <v>124</v>
      </c>
      <c r="B97" s="7" t="s">
        <v>83</v>
      </c>
      <c r="C97" s="7" t="s">
        <v>305</v>
      </c>
      <c r="D97" s="94" t="s">
        <v>305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48">
        <v>109.93055818592794</v>
      </c>
      <c r="CO97" s="48">
        <v>110.71136911463587</v>
      </c>
      <c r="CP97" s="30">
        <v>7.1027650690842492E-3</v>
      </c>
      <c r="CQ97" s="30">
        <v>1.0728005535867169E-2</v>
      </c>
      <c r="CR97" s="30">
        <v>-1.0759596592553766E-2</v>
      </c>
      <c r="CS97" s="32">
        <v>6.4881164906689381E-3</v>
      </c>
      <c r="CT97" s="32">
        <v>2.052227604322443E-3</v>
      </c>
      <c r="CU97" s="32">
        <v>-4.9119710243747949E-3</v>
      </c>
      <c r="CV97" s="32">
        <v>5.6798623063683218E-2</v>
      </c>
      <c r="CW97" s="32">
        <v>-3.4200325732898995E-2</v>
      </c>
      <c r="CX97" s="32">
        <v>1.664701167522642E-2</v>
      </c>
      <c r="CY97" s="32">
        <v>-1.1603480032237767E-2</v>
      </c>
      <c r="CZ97" s="32">
        <v>3.2258064516129004E-2</v>
      </c>
      <c r="DA97" s="32">
        <v>-4.7619047619047672E-2</v>
      </c>
      <c r="DB97" s="32">
        <v>-9.8437499999999956E-2</v>
      </c>
      <c r="DC97" s="32">
        <v>6.9324090121316573E-3</v>
      </c>
      <c r="DD97" s="30">
        <v>2.5606322370037127E-2</v>
      </c>
      <c r="DE97" s="30">
        <v>-0.10752688172043012</v>
      </c>
      <c r="DF97" s="30">
        <v>0.21229050279329642</v>
      </c>
      <c r="DG97" s="30">
        <v>6.3366336633663201E-2</v>
      </c>
      <c r="DH97" s="30">
        <v>-7.1691176470588092E-2</v>
      </c>
    </row>
    <row r="98" spans="1:112" s="4" customFormat="1" x14ac:dyDescent="0.25">
      <c r="A98" s="5" t="s">
        <v>158</v>
      </c>
      <c r="B98" s="5" t="s">
        <v>152</v>
      </c>
      <c r="C98" s="5" t="s">
        <v>159</v>
      </c>
      <c r="D98" s="93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47">
        <v>104.22263058908216</v>
      </c>
      <c r="CO98" s="47">
        <v>98.590217823743302</v>
      </c>
      <c r="CP98" s="14">
        <v>-5.4042128216334584E-2</v>
      </c>
      <c r="CQ98" s="14">
        <v>-4.7267322367982922E-2</v>
      </c>
      <c r="CR98" s="14">
        <v>-5.632714216050394E-2</v>
      </c>
      <c r="CS98" s="31">
        <v>-1.3540535217761773E-2</v>
      </c>
      <c r="CT98" s="31">
        <v>2.3847719102271681E-2</v>
      </c>
      <c r="CU98" s="31">
        <v>-2.7945243902576244E-3</v>
      </c>
      <c r="CV98" s="31">
        <v>1.8518518518518379E-2</v>
      </c>
      <c r="CW98" s="31">
        <v>-3.9090909090909176E-2</v>
      </c>
      <c r="CX98" s="31">
        <v>-4.1733722106879423E-2</v>
      </c>
      <c r="CY98" s="31">
        <v>1.2891677487116615E-2</v>
      </c>
      <c r="CZ98" s="31">
        <v>1.9230769230769162E-2</v>
      </c>
      <c r="DA98" s="31">
        <v>4.952830188679247E-2</v>
      </c>
      <c r="DB98" s="31">
        <v>-0.101123595505618</v>
      </c>
      <c r="DC98" s="31">
        <v>-5.4999999999999938E-2</v>
      </c>
      <c r="DD98" s="14">
        <v>-5.0050672089736348E-2</v>
      </c>
      <c r="DE98" s="14">
        <v>-9.1346153846153966E-2</v>
      </c>
      <c r="DF98" s="14">
        <v>0.52380952380952372</v>
      </c>
      <c r="DG98" s="14">
        <v>-4.5454545454545414E-2</v>
      </c>
      <c r="DH98" s="14">
        <v>-0.17579250720461093</v>
      </c>
    </row>
    <row r="99" spans="1:112" s="4" customFormat="1" x14ac:dyDescent="0.25">
      <c r="A99" s="7" t="s">
        <v>173</v>
      </c>
      <c r="B99" s="7" t="s">
        <v>84</v>
      </c>
      <c r="C99" s="7" t="s">
        <v>172</v>
      </c>
      <c r="D99" s="94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48">
        <v>64.530645306453067</v>
      </c>
      <c r="CO99" s="48">
        <v>65.376653766537657</v>
      </c>
      <c r="CP99" s="30">
        <v>1.3110181311017932E-2</v>
      </c>
      <c r="CQ99" s="30">
        <v>-5.7113187954309641E-2</v>
      </c>
      <c r="CR99" s="30">
        <v>-0.16897380162452802</v>
      </c>
      <c r="CS99" s="32">
        <v>0.13551401869158886</v>
      </c>
      <c r="CT99" s="32">
        <v>-1.2231367169638907E-2</v>
      </c>
      <c r="CU99" s="32">
        <v>-0.17023492651313499</v>
      </c>
      <c r="CV99" s="32">
        <v>-7.1470143173088196E-2</v>
      </c>
      <c r="CW99" s="32">
        <v>-6.1050520245706341E-2</v>
      </c>
      <c r="CX99" s="32">
        <v>0.27249666221628832</v>
      </c>
      <c r="CY99" s="32">
        <v>-0.19169027384324822</v>
      </c>
      <c r="CZ99" s="32">
        <v>0.38737464643867314</v>
      </c>
      <c r="DA99" s="32">
        <v>6.3942174033917221E-2</v>
      </c>
      <c r="DB99" s="32">
        <v>-0.23386464593676526</v>
      </c>
      <c r="DC99" s="32">
        <v>-2.3306048203728946E-2</v>
      </c>
      <c r="DD99" s="30">
        <v>-0.10324758468164352</v>
      </c>
      <c r="DE99" s="30">
        <v>0.10452558498328623</v>
      </c>
      <c r="DF99" s="30">
        <v>0.50154440154440172</v>
      </c>
      <c r="DG99" s="30">
        <v>-0.2151515151515152</v>
      </c>
      <c r="DH99" s="30">
        <v>0.22676579925650553</v>
      </c>
    </row>
    <row r="100" spans="1:112" s="4" customFormat="1" x14ac:dyDescent="0.25">
      <c r="A100" s="5" t="s">
        <v>128</v>
      </c>
      <c r="B100" s="5" t="s">
        <v>288</v>
      </c>
      <c r="C100" s="5" t="s">
        <v>288</v>
      </c>
      <c r="D100" s="93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47">
        <v>135.60488373038737</v>
      </c>
      <c r="CO100" s="47">
        <v>136.47782395181466</v>
      </c>
      <c r="CP100" s="14">
        <v>6.4373804055823935E-3</v>
      </c>
      <c r="CQ100" s="14">
        <v>5.6500369022696395E-2</v>
      </c>
      <c r="CR100" s="14">
        <v>5.7592039415356178E-2</v>
      </c>
      <c r="CS100" s="31">
        <v>1.7833918300561358E-2</v>
      </c>
      <c r="CT100" s="31">
        <v>1.9504208126826406E-2</v>
      </c>
      <c r="CU100" s="31">
        <v>1.1618941566866825E-2</v>
      </c>
      <c r="CV100" s="31">
        <v>1.0535888980371499E-2</v>
      </c>
      <c r="CW100" s="31">
        <v>-9.6705473039612966E-2</v>
      </c>
      <c r="CX100" s="31">
        <v>8.8229131238604097E-4</v>
      </c>
      <c r="CY100" s="31">
        <v>-5.086937514085399E-3</v>
      </c>
      <c r="CZ100" s="31">
        <v>0.12488047179529604</v>
      </c>
      <c r="DA100" s="31">
        <v>7.4847578217619892E-2</v>
      </c>
      <c r="DB100" s="31">
        <v>4.3326079746659696E-2</v>
      </c>
      <c r="DC100" s="31">
        <v>0.12660027806904317</v>
      </c>
      <c r="DD100" s="14">
        <v>-9.1030608597253537E-2</v>
      </c>
      <c r="DE100" s="14">
        <v>0.42116066061479107</v>
      </c>
      <c r="DF100" s="14"/>
      <c r="DG100" s="14"/>
      <c r="DH100" s="14"/>
    </row>
    <row r="101" spans="1:112" s="4" customFormat="1" x14ac:dyDescent="0.25">
      <c r="A101" s="7" t="s">
        <v>128</v>
      </c>
      <c r="B101" s="7" t="s">
        <v>84</v>
      </c>
      <c r="C101" s="7" t="s">
        <v>290</v>
      </c>
      <c r="D101" s="94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48">
        <v>1355.5019366308973</v>
      </c>
      <c r="CO101" s="48">
        <v>1366.9756809956191</v>
      </c>
      <c r="CP101" s="30">
        <v>8.4645724617995466E-3</v>
      </c>
      <c r="CQ101" s="30">
        <v>0.36965864303369056</v>
      </c>
      <c r="CR101" s="30">
        <v>0.53002881885342923</v>
      </c>
      <c r="CS101" s="32">
        <v>3.0401160441909436E-2</v>
      </c>
      <c r="CT101" s="32">
        <v>0.26196591751049669</v>
      </c>
      <c r="CU101" s="32">
        <v>4.447423527800054E-2</v>
      </c>
      <c r="CV101" s="32">
        <v>3.3374238388948374E-2</v>
      </c>
      <c r="CW101" s="32">
        <v>3.0382858239256461E-2</v>
      </c>
      <c r="CX101" s="32">
        <v>0.37330018419913613</v>
      </c>
      <c r="CY101" s="32">
        <v>0.1520529772200887</v>
      </c>
      <c r="CZ101" s="32">
        <v>0.15036526766762592</v>
      </c>
      <c r="DA101" s="32">
        <v>0.35850124518904236</v>
      </c>
      <c r="DB101" s="32">
        <v>0.29770852428964245</v>
      </c>
      <c r="DC101" s="32">
        <v>0.19823678228820185</v>
      </c>
      <c r="DD101" s="30">
        <v>0.68458986876443539</v>
      </c>
      <c r="DE101" s="30">
        <v>1.4300522183011468</v>
      </c>
      <c r="DF101" s="30">
        <v>0.29724479281044647</v>
      </c>
      <c r="DG101" s="30">
        <v>0.13936792670721387</v>
      </c>
      <c r="DH101" s="30">
        <v>-0.12743517398898296</v>
      </c>
    </row>
    <row r="102" spans="1:112" s="4" customFormat="1" x14ac:dyDescent="0.25">
      <c r="A102" s="5" t="s">
        <v>128</v>
      </c>
      <c r="B102" s="5" t="s">
        <v>292</v>
      </c>
      <c r="C102" s="5" t="s">
        <v>293</v>
      </c>
      <c r="D102" s="93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47">
        <v>127.84715315396622</v>
      </c>
      <c r="CO102" s="47">
        <v>128.11321820894312</v>
      </c>
      <c r="CP102" s="14">
        <v>2.0811183386812981E-3</v>
      </c>
      <c r="CQ102" s="14">
        <v>-1.3107948387962587E-3</v>
      </c>
      <c r="CR102" s="14">
        <v>6.630609385749775E-3</v>
      </c>
      <c r="CS102" s="31">
        <v>7.5773400061300844E-3</v>
      </c>
      <c r="CT102" s="31">
        <v>-6.7110010090181138E-3</v>
      </c>
      <c r="CU102" s="31">
        <v>-4.1969337786240679E-3</v>
      </c>
      <c r="CV102" s="31">
        <v>1.5395651197778859E-2</v>
      </c>
      <c r="CW102" s="31">
        <v>-2.1999908882163077E-2</v>
      </c>
      <c r="CX102" s="31">
        <v>2.7787703899548877E-3</v>
      </c>
      <c r="CY102" s="31">
        <v>7.1336010750961965E-3</v>
      </c>
      <c r="CZ102" s="31">
        <v>4.6256915155488576E-2</v>
      </c>
      <c r="DA102" s="31">
        <v>6.7459769153747073E-2</v>
      </c>
      <c r="DB102" s="31">
        <v>2.7813010274320371E-2</v>
      </c>
      <c r="DC102" s="31">
        <v>7.9183779045766123E-3</v>
      </c>
      <c r="DD102" s="14">
        <v>2.9202746641576738E-3</v>
      </c>
      <c r="DE102" s="14">
        <v>0.15698927284077135</v>
      </c>
      <c r="DF102" s="14"/>
      <c r="DG102" s="14"/>
      <c r="DH102" s="14"/>
    </row>
    <row r="103" spans="1:112" s="4" customFormat="1" x14ac:dyDescent="0.25">
      <c r="A103" s="95"/>
      <c r="B103" s="95"/>
      <c r="C103" s="95"/>
      <c r="D103" s="96"/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9"/>
      <c r="CQ103" s="99"/>
      <c r="CR103" s="99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99"/>
      <c r="DE103" s="99"/>
      <c r="DF103" s="99"/>
      <c r="DG103" s="99"/>
      <c r="DH103" s="99"/>
    </row>
    <row r="104" spans="1:112" s="4" customFormat="1" x14ac:dyDescent="0.25">
      <c r="C104" s="9"/>
      <c r="D104" s="10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S104" s="45"/>
      <c r="CT104" s="45"/>
      <c r="CU104" s="45"/>
      <c r="CV104" s="45"/>
      <c r="CW104" s="45"/>
      <c r="CX104" s="45"/>
      <c r="CY104" s="45"/>
      <c r="CZ104" s="33"/>
      <c r="DA104" s="33"/>
      <c r="DB104" s="33"/>
      <c r="DC104" s="33"/>
    </row>
    <row r="105" spans="1:112" s="4" customFormat="1" ht="21.75" customHeight="1" x14ac:dyDescent="0.25">
      <c r="C105" s="1" t="s">
        <v>295</v>
      </c>
      <c r="D105" s="102" t="s">
        <v>296</v>
      </c>
      <c r="E105" s="2" t="s">
        <v>39</v>
      </c>
      <c r="F105" s="56">
        <v>41244</v>
      </c>
      <c r="G105" s="56">
        <v>41609</v>
      </c>
      <c r="H105" s="56">
        <v>41974</v>
      </c>
      <c r="I105" s="57">
        <v>42339</v>
      </c>
      <c r="J105" s="50">
        <v>42735</v>
      </c>
      <c r="K105" s="50">
        <v>43100</v>
      </c>
      <c r="L105" s="50">
        <v>43131</v>
      </c>
      <c r="M105" s="50">
        <v>43159</v>
      </c>
      <c r="N105" s="50">
        <v>43190</v>
      </c>
      <c r="O105" s="50">
        <v>43220</v>
      </c>
      <c r="P105" s="50">
        <v>43251</v>
      </c>
      <c r="Q105" s="50">
        <v>43281</v>
      </c>
      <c r="R105" s="50">
        <v>43312</v>
      </c>
      <c r="S105" s="50">
        <v>43343</v>
      </c>
      <c r="T105" s="50">
        <v>43373</v>
      </c>
      <c r="U105" s="50">
        <v>43404</v>
      </c>
      <c r="V105" s="50">
        <v>43434</v>
      </c>
      <c r="W105" s="50">
        <v>43465</v>
      </c>
      <c r="X105" s="50">
        <v>43496</v>
      </c>
      <c r="Y105" s="50">
        <v>43524</v>
      </c>
      <c r="Z105" s="50">
        <v>43555</v>
      </c>
      <c r="AA105" s="50">
        <v>43585</v>
      </c>
      <c r="AB105" s="50">
        <v>43616</v>
      </c>
      <c r="AC105" s="50">
        <v>43646</v>
      </c>
      <c r="AD105" s="50">
        <v>43677</v>
      </c>
      <c r="AE105" s="50">
        <v>43708</v>
      </c>
      <c r="AF105" s="50">
        <v>43738</v>
      </c>
      <c r="AG105" s="50">
        <v>43769</v>
      </c>
      <c r="AH105" s="50">
        <v>43799</v>
      </c>
      <c r="AI105" s="50">
        <v>43830</v>
      </c>
      <c r="AJ105" s="50">
        <v>43861</v>
      </c>
      <c r="AK105" s="50">
        <v>43890</v>
      </c>
      <c r="AL105" s="50">
        <v>43921</v>
      </c>
      <c r="AM105" s="50">
        <v>43951</v>
      </c>
      <c r="AN105" s="50">
        <v>43982</v>
      </c>
      <c r="AO105" s="50">
        <v>44012</v>
      </c>
      <c r="AP105" s="50">
        <v>44043</v>
      </c>
      <c r="AQ105" s="50">
        <v>44074</v>
      </c>
      <c r="AR105" s="50">
        <v>44104</v>
      </c>
      <c r="AS105" s="50">
        <v>44135</v>
      </c>
      <c r="AT105" s="50">
        <v>44165</v>
      </c>
      <c r="AU105" s="50">
        <v>44196</v>
      </c>
      <c r="AV105" s="50">
        <v>44227</v>
      </c>
      <c r="AW105" s="50">
        <v>44255</v>
      </c>
      <c r="AX105" s="50">
        <v>44286</v>
      </c>
      <c r="AY105" s="50">
        <v>44316</v>
      </c>
      <c r="AZ105" s="50">
        <v>44347</v>
      </c>
      <c r="BA105" s="50">
        <v>44377</v>
      </c>
      <c r="BB105" s="50">
        <v>44408</v>
      </c>
      <c r="BC105" s="50">
        <v>44439</v>
      </c>
      <c r="BD105" s="50">
        <v>44469</v>
      </c>
      <c r="BE105" s="50">
        <v>44500</v>
      </c>
      <c r="BF105" s="50">
        <v>44530</v>
      </c>
      <c r="BG105" s="50">
        <v>44561</v>
      </c>
      <c r="BH105" s="50">
        <v>44592</v>
      </c>
      <c r="BI105" s="50">
        <v>44620</v>
      </c>
      <c r="BJ105" s="50">
        <v>44651</v>
      </c>
      <c r="BK105" s="50">
        <v>44681</v>
      </c>
      <c r="BL105" s="50">
        <v>44712</v>
      </c>
      <c r="BM105" s="50">
        <v>44742</v>
      </c>
      <c r="BN105" s="50">
        <v>44773</v>
      </c>
      <c r="BO105" s="50">
        <v>44804</v>
      </c>
      <c r="BP105" s="50">
        <v>44834</v>
      </c>
      <c r="BQ105" s="50">
        <v>44865</v>
      </c>
      <c r="BR105" s="50">
        <v>44895</v>
      </c>
      <c r="BS105" s="50">
        <v>44926</v>
      </c>
      <c r="BT105" s="50">
        <v>44957</v>
      </c>
      <c r="BU105" s="50">
        <v>44985</v>
      </c>
      <c r="BV105" s="50">
        <v>45016</v>
      </c>
      <c r="BW105" s="50">
        <v>45046</v>
      </c>
      <c r="BX105" s="50">
        <v>45077</v>
      </c>
      <c r="BY105" s="50">
        <v>45107</v>
      </c>
      <c r="BZ105" s="50">
        <v>45138</v>
      </c>
      <c r="CA105" s="50">
        <v>45169</v>
      </c>
      <c r="CB105" s="50">
        <v>45199</v>
      </c>
      <c r="CC105" s="50">
        <v>45230</v>
      </c>
      <c r="CD105" s="50">
        <v>45260</v>
      </c>
      <c r="CE105" s="50">
        <v>45291</v>
      </c>
      <c r="CF105" s="50">
        <v>45322</v>
      </c>
      <c r="CG105" s="50">
        <v>45351</v>
      </c>
      <c r="CH105" s="50">
        <v>45382</v>
      </c>
      <c r="CI105" s="50">
        <v>45412</v>
      </c>
      <c r="CJ105" s="50">
        <v>45443</v>
      </c>
      <c r="CK105" s="50">
        <v>45473</v>
      </c>
      <c r="CL105" s="50">
        <v>45504</v>
      </c>
      <c r="CM105" s="50">
        <v>45535</v>
      </c>
      <c r="CN105" s="50">
        <v>45565</v>
      </c>
      <c r="CO105" s="50">
        <v>45596</v>
      </c>
      <c r="CP105" s="3" t="s">
        <v>1</v>
      </c>
      <c r="CQ105" s="11">
        <v>20.239999999999998</v>
      </c>
      <c r="CR105" s="11" t="s">
        <v>102</v>
      </c>
      <c r="CS105" s="92" t="s">
        <v>207</v>
      </c>
      <c r="CT105" s="92" t="s">
        <v>303</v>
      </c>
      <c r="CU105" s="92" t="s">
        <v>304</v>
      </c>
      <c r="CV105" s="65" t="s">
        <v>153</v>
      </c>
      <c r="CW105" s="65" t="s">
        <v>154</v>
      </c>
      <c r="CX105" s="65" t="s">
        <v>155</v>
      </c>
      <c r="CY105" s="65" t="s">
        <v>196</v>
      </c>
      <c r="CZ105" s="29" t="s">
        <v>146</v>
      </c>
      <c r="DA105" s="29" t="s">
        <v>147</v>
      </c>
      <c r="DB105" s="29" t="s">
        <v>148</v>
      </c>
      <c r="DC105" s="29" t="s">
        <v>149</v>
      </c>
      <c r="DD105" s="11">
        <v>20.23</v>
      </c>
      <c r="DE105" s="11">
        <v>20.22</v>
      </c>
      <c r="DF105" s="11">
        <v>20.21</v>
      </c>
      <c r="DG105" s="11">
        <v>20.2</v>
      </c>
      <c r="DH105" s="11">
        <v>20.190000000000001</v>
      </c>
    </row>
    <row r="106" spans="1:112" ht="24" customHeight="1" x14ac:dyDescent="0.25">
      <c r="C106" s="5" t="s">
        <v>103</v>
      </c>
      <c r="D106" s="93" t="s">
        <v>124</v>
      </c>
      <c r="E106" s="13" t="s">
        <v>46</v>
      </c>
      <c r="F106" s="47">
        <v>100</v>
      </c>
      <c r="G106" s="47">
        <v>95.300390693395258</v>
      </c>
      <c r="H106" s="47">
        <v>90.645324802434331</v>
      </c>
      <c r="I106" s="47">
        <v>69.898374890207904</v>
      </c>
      <c r="J106" s="47">
        <v>91.631216178244188</v>
      </c>
      <c r="K106" s="47">
        <v>114.29429403569823</v>
      </c>
      <c r="L106" s="47">
        <v>117.48625850883383</v>
      </c>
      <c r="M106" s="47">
        <v>117.93975837741543</v>
      </c>
      <c r="N106" s="47">
        <v>118.52694538005386</v>
      </c>
      <c r="O106" s="47">
        <v>121.3530873221619</v>
      </c>
      <c r="P106" s="47">
        <v>121.92921304991984</v>
      </c>
      <c r="Q106" s="47">
        <v>122.77519178803855</v>
      </c>
      <c r="R106" s="47">
        <v>117.79948565773486</v>
      </c>
      <c r="S106" s="47">
        <v>115.84070573956161</v>
      </c>
      <c r="T106" s="47">
        <v>118.98471110811816</v>
      </c>
      <c r="U106" s="47">
        <v>116.1320050243469</v>
      </c>
      <c r="V106" s="47">
        <v>113.02496840410392</v>
      </c>
      <c r="W106" s="47">
        <v>108.58939005361231</v>
      </c>
      <c r="X106" s="47">
        <v>109.99531085439828</v>
      </c>
      <c r="Y106" s="47">
        <v>110.98917437844375</v>
      </c>
      <c r="Z106" s="47">
        <v>111.69194993901355</v>
      </c>
      <c r="AA106" s="47">
        <v>110.79436123368963</v>
      </c>
      <c r="AB106" s="47">
        <v>111.44759553513791</v>
      </c>
      <c r="AC106" s="47">
        <v>109.45908522598121</v>
      </c>
      <c r="AD106" s="47">
        <v>109.03062773318457</v>
      </c>
      <c r="AE106" s="47">
        <v>104.80197496057635</v>
      </c>
      <c r="AF106" s="47">
        <v>104.26812033497663</v>
      </c>
      <c r="AG106" s="47">
        <v>106.09242615218464</v>
      </c>
      <c r="AH106" s="47">
        <v>105.33004777597033</v>
      </c>
      <c r="AI106" s="47">
        <v>108.53181266763936</v>
      </c>
      <c r="AJ106" s="47">
        <v>105.13367910051794</v>
      </c>
      <c r="AK106" s="47">
        <v>104.90181743703404</v>
      </c>
      <c r="AL106" s="47">
        <v>96.481995839683648</v>
      </c>
      <c r="AM106" s="47">
        <v>100.00168705632188</v>
      </c>
      <c r="AN106" s="47">
        <v>101.07733997680357</v>
      </c>
      <c r="AO106" s="47">
        <v>105.12064926015023</v>
      </c>
      <c r="AP106" s="47">
        <v>109.69287764211664</v>
      </c>
      <c r="AQ106" s="47">
        <v>115.22018807236071</v>
      </c>
      <c r="AR106" s="47">
        <v>116.93512874532229</v>
      </c>
      <c r="AS106" s="47">
        <v>119.80134329118071</v>
      </c>
      <c r="AT106" s="47">
        <v>132.14240959264382</v>
      </c>
      <c r="AU106" s="47">
        <v>149.09111579667589</v>
      </c>
      <c r="AV106" s="47">
        <v>144.19713661687862</v>
      </c>
      <c r="AW106" s="47">
        <v>153.03224806784391</v>
      </c>
      <c r="AX106" s="47">
        <v>159.85640510031564</v>
      </c>
      <c r="AY106" s="47">
        <v>169.0487543207021</v>
      </c>
      <c r="AZ106" s="47">
        <v>180.20904793958621</v>
      </c>
      <c r="BA106" s="47">
        <v>181.60967182894672</v>
      </c>
      <c r="BB106" s="47">
        <v>185.12880361023443</v>
      </c>
      <c r="BC106" s="47">
        <v>181.64272397023444</v>
      </c>
      <c r="BD106" s="47">
        <v>176.77922040742456</v>
      </c>
      <c r="BE106" s="47">
        <v>189.33894871014527</v>
      </c>
      <c r="BF106" s="47">
        <v>200.47789605788208</v>
      </c>
      <c r="BG106" s="47">
        <v>209.0405988227192</v>
      </c>
      <c r="BH106" s="47">
        <v>219.47324351718373</v>
      </c>
      <c r="BI106" s="47">
        <v>241.32181053872227</v>
      </c>
      <c r="BJ106" s="47">
        <v>274.73869177180973</v>
      </c>
      <c r="BK106" s="47">
        <v>265.09720174347649</v>
      </c>
      <c r="BL106" s="47">
        <v>246.09451942563678</v>
      </c>
      <c r="BM106" s="47">
        <v>217.94422400669498</v>
      </c>
      <c r="BN106" s="47">
        <v>217.82382980447122</v>
      </c>
      <c r="BO106" s="47">
        <v>215.25155361758428</v>
      </c>
      <c r="BP106" s="47">
        <v>209.75112250557481</v>
      </c>
      <c r="BQ106" s="47">
        <v>206.8548931108576</v>
      </c>
      <c r="BR106" s="47">
        <v>208.49325166001418</v>
      </c>
      <c r="BS106" s="47">
        <v>214.90148402604981</v>
      </c>
      <c r="BT106" s="47">
        <v>224.58606372582676</v>
      </c>
      <c r="BU106" s="47">
        <v>224.01312473235484</v>
      </c>
      <c r="BV106" s="47">
        <v>221.02068511508574</v>
      </c>
      <c r="BW106" s="47">
        <v>216.46145458830219</v>
      </c>
      <c r="BX106" s="47">
        <v>210.18202284032475</v>
      </c>
      <c r="BY106" s="47">
        <v>223.21662496885486</v>
      </c>
      <c r="BZ106" s="47">
        <v>232.28054193067115</v>
      </c>
      <c r="CA106" s="47">
        <v>234.80387981203046</v>
      </c>
      <c r="CB106" s="47">
        <v>233.71007059587279</v>
      </c>
      <c r="CC106" s="47">
        <v>234.04667994928124</v>
      </c>
      <c r="CD106" s="47">
        <v>246.88964469840559</v>
      </c>
      <c r="CE106" s="47">
        <v>256.21528035787537</v>
      </c>
      <c r="CF106" s="47">
        <v>261.62067270212611</v>
      </c>
      <c r="CG106" s="47">
        <v>263.9346618336167</v>
      </c>
      <c r="CH106" s="47">
        <v>266.05370741741586</v>
      </c>
      <c r="CI106" s="47">
        <v>271.63776434362779</v>
      </c>
      <c r="CJ106" s="47">
        <v>273.59685497447282</v>
      </c>
      <c r="CK106" s="47">
        <v>271.71244630952259</v>
      </c>
      <c r="CL106" s="47">
        <v>267.6308443657901</v>
      </c>
      <c r="CM106" s="47">
        <v>269.00577317115187</v>
      </c>
      <c r="CN106" s="47">
        <v>269.57423251196775</v>
      </c>
      <c r="CO106" s="47">
        <v>268.13108451893868</v>
      </c>
      <c r="CP106" s="14">
        <v>-5.3534344866028594E-3</v>
      </c>
      <c r="CQ106" s="14">
        <v>4.6507000458440917E-2</v>
      </c>
      <c r="CR106" s="14">
        <v>0.14563079714287608</v>
      </c>
      <c r="CS106" s="31">
        <v>3.839906443440233E-2</v>
      </c>
      <c r="CT106" s="31">
        <v>2.1269160076873739E-2</v>
      </c>
      <c r="CU106" s="31">
        <v>-7.8693995309992992E-3</v>
      </c>
      <c r="CV106" s="31">
        <v>2.8474447799970326E-2</v>
      </c>
      <c r="CW106" s="31">
        <v>9.9354494925472103E-3</v>
      </c>
      <c r="CX106" s="31">
        <v>4.7010143749293132E-2</v>
      </c>
      <c r="CY106" s="31">
        <v>4.7010143749293132E-2</v>
      </c>
      <c r="CZ106" s="31">
        <v>0.31428389183293071</v>
      </c>
      <c r="DA106" s="31">
        <v>-0.20672176677716236</v>
      </c>
      <c r="DB106" s="31">
        <v>-3.7592652608533839E-2</v>
      </c>
      <c r="DC106" s="31">
        <v>2.4554631503047597E-2</v>
      </c>
      <c r="DD106" s="14">
        <v>0.19224528168831823</v>
      </c>
      <c r="DE106" s="14">
        <v>2.8037066657568444E-2</v>
      </c>
      <c r="DF106" s="14">
        <v>0.40209963354087352</v>
      </c>
      <c r="DG106" s="14">
        <v>0.37370888896182608</v>
      </c>
      <c r="DH106" s="14">
        <v>-5.3023031020360545E-4</v>
      </c>
    </row>
    <row r="107" spans="1:112" ht="24" customHeight="1" x14ac:dyDescent="0.25">
      <c r="C107" s="15" t="s">
        <v>104</v>
      </c>
      <c r="D107" s="103" t="s">
        <v>297</v>
      </c>
      <c r="E107" s="16" t="s">
        <v>46</v>
      </c>
      <c r="F107" s="51">
        <v>100</v>
      </c>
      <c r="G107" s="51">
        <v>99.668426511028528</v>
      </c>
      <c r="H107" s="51">
        <v>85.161516306833434</v>
      </c>
      <c r="I107" s="51">
        <v>72.444124287714729</v>
      </c>
      <c r="J107" s="51">
        <v>74.860055699844949</v>
      </c>
      <c r="K107" s="51">
        <v>83.065243746993715</v>
      </c>
      <c r="L107" s="51">
        <v>87.046751596578076</v>
      </c>
      <c r="M107" s="51">
        <v>86.455856674328928</v>
      </c>
      <c r="N107" s="51">
        <v>85.609570968879964</v>
      </c>
      <c r="O107" s="51">
        <v>83.89765103149405</v>
      </c>
      <c r="P107" s="51">
        <v>85.58531141364125</v>
      </c>
      <c r="Q107" s="51">
        <v>86.351315435202594</v>
      </c>
      <c r="R107" s="51">
        <v>81.855100079508944</v>
      </c>
      <c r="S107" s="51">
        <v>81.33318018246257</v>
      </c>
      <c r="T107" s="51">
        <v>82.172145454590336</v>
      </c>
      <c r="U107" s="51">
        <v>81.698928981955831</v>
      </c>
      <c r="V107" s="51">
        <v>80.539558853554581</v>
      </c>
      <c r="W107" s="51">
        <v>79.448764354807381</v>
      </c>
      <c r="X107" s="51">
        <v>76.637926989644669</v>
      </c>
      <c r="Y107" s="51">
        <v>78.492949843859762</v>
      </c>
      <c r="Z107" s="51">
        <v>79.487843626519563</v>
      </c>
      <c r="AA107" s="51">
        <v>79.827622806626053</v>
      </c>
      <c r="AB107" s="51">
        <v>79.138986510098604</v>
      </c>
      <c r="AC107" s="51">
        <v>75.908325814473102</v>
      </c>
      <c r="AD107" s="51">
        <v>74.710603078310228</v>
      </c>
      <c r="AE107" s="51">
        <v>74.055728312421778</v>
      </c>
      <c r="AF107" s="51">
        <v>72.30312690782749</v>
      </c>
      <c r="AG107" s="51">
        <v>70.528453085194954</v>
      </c>
      <c r="AH107" s="51">
        <v>70.222762085683669</v>
      </c>
      <c r="AI107" s="51">
        <v>71.853410426357684</v>
      </c>
      <c r="AJ107" s="51">
        <v>71.692196643345525</v>
      </c>
      <c r="AK107" s="51">
        <v>71.737539696141923</v>
      </c>
      <c r="AL107" s="51">
        <v>69.082855577692612</v>
      </c>
      <c r="AM107" s="51">
        <v>67.642554600588639</v>
      </c>
      <c r="AN107" s="51">
        <v>66.343997705247148</v>
      </c>
      <c r="AO107" s="51">
        <v>68.517094859256716</v>
      </c>
      <c r="AP107" s="51">
        <v>68.75140567102703</v>
      </c>
      <c r="AQ107" s="51">
        <v>69.024001343212831</v>
      </c>
      <c r="AR107" s="51">
        <v>75.197234890297892</v>
      </c>
      <c r="AS107" s="51">
        <v>75.042204992309848</v>
      </c>
      <c r="AT107" s="51">
        <v>92.293542994434247</v>
      </c>
      <c r="AU107" s="51">
        <v>96.145306165607181</v>
      </c>
      <c r="AV107" s="51">
        <v>104.61655955719846</v>
      </c>
      <c r="AW107" s="51">
        <v>128.1426495108816</v>
      </c>
      <c r="AX107" s="51">
        <v>131.05255218412935</v>
      </c>
      <c r="AY107" s="51">
        <v>131.52518520752977</v>
      </c>
      <c r="AZ107" s="51">
        <v>123.15014173228792</v>
      </c>
      <c r="BA107" s="51">
        <v>112.53982883742474</v>
      </c>
      <c r="BB107" s="51">
        <v>116.06358006387545</v>
      </c>
      <c r="BC107" s="51">
        <v>119.62062681113635</v>
      </c>
      <c r="BD107" s="51">
        <v>121.44081860042724</v>
      </c>
      <c r="BE107" s="51">
        <v>133.99621146599296</v>
      </c>
      <c r="BF107" s="51">
        <v>130.07513151735114</v>
      </c>
      <c r="BG107" s="51">
        <v>127.48258072256721</v>
      </c>
      <c r="BH107" s="51">
        <v>124.26475378832265</v>
      </c>
      <c r="BI107" s="51">
        <v>125.21915984525445</v>
      </c>
      <c r="BJ107" s="51">
        <v>133.12478489871719</v>
      </c>
      <c r="BK107" s="51">
        <v>132.80762320427405</v>
      </c>
      <c r="BL107" s="51">
        <v>124.89529883545889</v>
      </c>
      <c r="BM107" s="51">
        <v>125.15564418187034</v>
      </c>
      <c r="BN107" s="51">
        <v>103.96803549851404</v>
      </c>
      <c r="BO107" s="51">
        <v>102.70812167671308</v>
      </c>
      <c r="BP107" s="51">
        <v>93.938643358598895</v>
      </c>
      <c r="BQ107" s="51">
        <v>91.383636590593014</v>
      </c>
      <c r="BR107" s="51">
        <v>89.143463898811433</v>
      </c>
      <c r="BS107" s="51">
        <v>89.742258195557795</v>
      </c>
      <c r="BT107" s="51">
        <v>89.343448127235959</v>
      </c>
      <c r="BU107" s="51">
        <v>91.050301663602554</v>
      </c>
      <c r="BV107" s="51">
        <v>91.533532071835239</v>
      </c>
      <c r="BW107" s="51">
        <v>90.33826508715525</v>
      </c>
      <c r="BX107" s="51">
        <v>89.317340087293516</v>
      </c>
      <c r="BY107" s="51">
        <v>86.921949545530993</v>
      </c>
      <c r="BZ107" s="51">
        <v>85.752727875790455</v>
      </c>
      <c r="CA107" s="51">
        <v>84.078445737304321</v>
      </c>
      <c r="CB107" s="51">
        <v>84.797346990814972</v>
      </c>
      <c r="CC107" s="51">
        <v>85.364586868031935</v>
      </c>
      <c r="CD107" s="51">
        <v>84.904655945034122</v>
      </c>
      <c r="CE107" s="51">
        <v>84.12142210861667</v>
      </c>
      <c r="CF107" s="51">
        <v>85.615255157037964</v>
      </c>
      <c r="CG107" s="51">
        <v>87.350261920071034</v>
      </c>
      <c r="CH107" s="51">
        <v>89.713157528599254</v>
      </c>
      <c r="CI107" s="51">
        <v>87.911167960413493</v>
      </c>
      <c r="CJ107" s="51">
        <v>88.177886651711461</v>
      </c>
      <c r="CK107" s="51">
        <v>87.713420213329869</v>
      </c>
      <c r="CL107" s="51">
        <v>87.594455152238126</v>
      </c>
      <c r="CM107" s="51">
        <v>88.151567838253072</v>
      </c>
      <c r="CN107" s="51">
        <v>87.735876788186829</v>
      </c>
      <c r="CO107" s="51">
        <v>86.255702885920115</v>
      </c>
      <c r="CP107" s="17">
        <v>-1.6870793983630783E-2</v>
      </c>
      <c r="CQ107" s="17">
        <v>2.5371430056754019E-2</v>
      </c>
      <c r="CR107" s="17">
        <v>1.0438942547285945E-2</v>
      </c>
      <c r="CS107" s="34">
        <v>6.6472193168139793E-2</v>
      </c>
      <c r="CT107" s="34">
        <v>-2.2290345924251942E-2</v>
      </c>
      <c r="CU107" s="34">
        <v>2.5602210930020242E-4</v>
      </c>
      <c r="CV107" s="34">
        <v>1.9960205061634095E-2</v>
      </c>
      <c r="CW107" s="34">
        <v>-5.0381345742072869E-2</v>
      </c>
      <c r="CX107" s="34">
        <v>-2.444264729247847E-2</v>
      </c>
      <c r="CY107" s="34">
        <v>-2.444264729247847E-2</v>
      </c>
      <c r="CZ107" s="34">
        <v>4.4258628466494532E-2</v>
      </c>
      <c r="DA107" s="34">
        <v>-5.9862186616187696E-2</v>
      </c>
      <c r="DB107" s="34">
        <v>-0.24942543364571201</v>
      </c>
      <c r="DC107" s="34">
        <v>-4.4671553824999655E-2</v>
      </c>
      <c r="DD107" s="17">
        <v>-6.2633102843174915E-2</v>
      </c>
      <c r="DE107" s="17">
        <v>-0.29604297554299941</v>
      </c>
      <c r="DF107" s="17">
        <v>0.325936603737915</v>
      </c>
      <c r="DG107" s="17">
        <v>0.3380757516603361</v>
      </c>
      <c r="DH107" s="17">
        <v>-9.5600655216359076E-2</v>
      </c>
    </row>
    <row r="108" spans="1:112" ht="24" customHeight="1" x14ac:dyDescent="0.25">
      <c r="C108" s="5" t="s">
        <v>105</v>
      </c>
      <c r="D108" s="93" t="s">
        <v>298</v>
      </c>
      <c r="E108" s="13" t="s">
        <v>46</v>
      </c>
      <c r="F108" s="47">
        <v>100</v>
      </c>
      <c r="G108" s="47">
        <v>109.42766204528029</v>
      </c>
      <c r="H108" s="47">
        <v>93.307107785507341</v>
      </c>
      <c r="I108" s="47">
        <v>86.040672830483814</v>
      </c>
      <c r="J108" s="47">
        <v>103.83408180432001</v>
      </c>
      <c r="K108" s="47">
        <v>111.01894234725832</v>
      </c>
      <c r="L108" s="47">
        <v>115.54373444080784</v>
      </c>
      <c r="M108" s="47">
        <v>115.5176465348539</v>
      </c>
      <c r="N108" s="47">
        <v>116.7466973850819</v>
      </c>
      <c r="O108" s="47">
        <v>122.10705100922469</v>
      </c>
      <c r="P108" s="47">
        <v>128.54120639530424</v>
      </c>
      <c r="Q108" s="47">
        <v>129.08644585945447</v>
      </c>
      <c r="R108" s="47">
        <v>129.15853883088769</v>
      </c>
      <c r="S108" s="47">
        <v>138.77958967962977</v>
      </c>
      <c r="T108" s="47">
        <v>152.22141751867349</v>
      </c>
      <c r="U108" s="47">
        <v>164.88413439692187</v>
      </c>
      <c r="V108" s="47">
        <v>157.08306206487529</v>
      </c>
      <c r="W108" s="47">
        <v>144.81784937452778</v>
      </c>
      <c r="X108" s="47">
        <v>148.54362792441873</v>
      </c>
      <c r="Y108" s="47">
        <v>152.0628405745602</v>
      </c>
      <c r="Z108" s="47">
        <v>153.26156590003157</v>
      </c>
      <c r="AA108" s="47">
        <v>156.35554825583677</v>
      </c>
      <c r="AB108" s="47">
        <v>154.93833477671635</v>
      </c>
      <c r="AC108" s="47">
        <v>153.2113559747487</v>
      </c>
      <c r="AD108" s="47">
        <v>157.74181592923952</v>
      </c>
      <c r="AE108" s="47">
        <v>155.20736990600943</v>
      </c>
      <c r="AF108" s="47">
        <v>159.9887604213823</v>
      </c>
      <c r="AG108" s="47">
        <v>158.2800594324149</v>
      </c>
      <c r="AH108" s="47">
        <v>157.03525627613206</v>
      </c>
      <c r="AI108" s="47">
        <v>161.82975375400326</v>
      </c>
      <c r="AJ108" s="47">
        <v>158.43689968002053</v>
      </c>
      <c r="AK108" s="47">
        <v>156.17134184868945</v>
      </c>
      <c r="AL108" s="47">
        <v>139.07699763742283</v>
      </c>
      <c r="AM108" s="47">
        <v>135.86829018417237</v>
      </c>
      <c r="AN108" s="47">
        <v>147.59781969330484</v>
      </c>
      <c r="AO108" s="47">
        <v>150.94647721552266</v>
      </c>
      <c r="AP108" s="47">
        <v>149.61269800681256</v>
      </c>
      <c r="AQ108" s="47">
        <v>155.81636139943978</v>
      </c>
      <c r="AR108" s="47">
        <v>155.45386899546901</v>
      </c>
      <c r="AS108" s="47">
        <v>161.78570620965854</v>
      </c>
      <c r="AT108" s="47">
        <v>164.70806519138642</v>
      </c>
      <c r="AU108" s="47">
        <v>165.40097066965404</v>
      </c>
      <c r="AV108" s="47">
        <v>171.40317004485703</v>
      </c>
      <c r="AW108" s="47">
        <v>174.26997709933042</v>
      </c>
      <c r="AX108" s="47">
        <v>176.32981190694701</v>
      </c>
      <c r="AY108" s="47">
        <v>178.54905532705513</v>
      </c>
      <c r="AZ108" s="47">
        <v>184.63760418066698</v>
      </c>
      <c r="BA108" s="47">
        <v>189.41950409280255</v>
      </c>
      <c r="BB108" s="47">
        <v>210.0795825840041</v>
      </c>
      <c r="BC108" s="47">
        <v>214.23326516101895</v>
      </c>
      <c r="BD108" s="47">
        <v>224.8720748730795</v>
      </c>
      <c r="BE108" s="47">
        <v>257.5646680172913</v>
      </c>
      <c r="BF108" s="47">
        <v>290.83273561342588</v>
      </c>
      <c r="BG108" s="47">
        <v>327.63400977353064</v>
      </c>
      <c r="BH108" s="47">
        <v>450.07359945501685</v>
      </c>
      <c r="BI108" s="47">
        <v>477.22057191082928</v>
      </c>
      <c r="BJ108" s="47">
        <v>509.19613168715716</v>
      </c>
      <c r="BK108" s="47">
        <v>613.14644956116456</v>
      </c>
      <c r="BL108" s="47">
        <v>640.56381612981352</v>
      </c>
      <c r="BM108" s="47">
        <v>692.21454229096207</v>
      </c>
      <c r="BN108" s="47">
        <v>675.07527393562611</v>
      </c>
      <c r="BO108" s="47">
        <v>733.73139375267351</v>
      </c>
      <c r="BP108" s="47">
        <v>839.38091191723288</v>
      </c>
      <c r="BQ108" s="47">
        <v>872.80313447203184</v>
      </c>
      <c r="BR108" s="47">
        <v>861.56220635878356</v>
      </c>
      <c r="BS108" s="47">
        <v>851.44943659765045</v>
      </c>
      <c r="BT108" s="47">
        <v>820.0129933931413</v>
      </c>
      <c r="BU108" s="47">
        <v>785.96108901559501</v>
      </c>
      <c r="BV108" s="47">
        <v>761.51979514246511</v>
      </c>
      <c r="BW108" s="47">
        <v>704.57714586689247</v>
      </c>
      <c r="BX108" s="47">
        <v>704.07405912356796</v>
      </c>
      <c r="BY108" s="47">
        <v>740.61422073567439</v>
      </c>
      <c r="BZ108" s="47">
        <v>817.4788689079877</v>
      </c>
      <c r="CA108" s="47">
        <v>860.37887000922103</v>
      </c>
      <c r="CB108" s="47">
        <v>891.61810755479485</v>
      </c>
      <c r="CC108" s="47">
        <v>935.85856577076015</v>
      </c>
      <c r="CD108" s="47">
        <v>929.06106886892564</v>
      </c>
      <c r="CE108" s="47">
        <v>925.42994838609013</v>
      </c>
      <c r="CF108" s="47">
        <v>953.83132660575791</v>
      </c>
      <c r="CG108" s="47">
        <v>962.61972518632729</v>
      </c>
      <c r="CH108" s="47">
        <v>986.68294437719169</v>
      </c>
      <c r="CI108" s="47">
        <v>981.90789268080687</v>
      </c>
      <c r="CJ108" s="47">
        <v>960.22337361405084</v>
      </c>
      <c r="CK108" s="47">
        <v>989.93633297978124</v>
      </c>
      <c r="CL108" s="47">
        <v>1014.9206889168858</v>
      </c>
      <c r="CM108" s="47">
        <v>1041.4945229642863</v>
      </c>
      <c r="CN108" s="47">
        <v>1035.9749613548854</v>
      </c>
      <c r="CO108" s="47">
        <v>1033.4892280089109</v>
      </c>
      <c r="CP108" s="14">
        <v>-2.3994145019909929E-3</v>
      </c>
      <c r="CQ108" s="14">
        <v>0.11676656867575064</v>
      </c>
      <c r="CR108" s="14">
        <v>0.10432202664912671</v>
      </c>
      <c r="CS108" s="31">
        <v>6.6188690022323193E-2</v>
      </c>
      <c r="CT108" s="31">
        <v>3.2972989156543342E-3</v>
      </c>
      <c r="CU108" s="31">
        <v>4.6506655874044345E-2</v>
      </c>
      <c r="CV108" s="31">
        <v>-0.10561947379346415</v>
      </c>
      <c r="CW108" s="31">
        <v>-2.7452437271022867E-2</v>
      </c>
      <c r="CX108" s="31">
        <v>0.20389007203929155</v>
      </c>
      <c r="CY108" s="31">
        <v>0.20389007203929155</v>
      </c>
      <c r="CZ108" s="31">
        <v>0.55416140112904366</v>
      </c>
      <c r="DA108" s="31">
        <v>0.35942616059826782</v>
      </c>
      <c r="DB108" s="31">
        <v>0.21260225065368776</v>
      </c>
      <c r="DC108" s="31">
        <v>1.437788792796324E-2</v>
      </c>
      <c r="DD108" s="14">
        <v>8.6887733561797909E-2</v>
      </c>
      <c r="DE108" s="14">
        <v>1.5987822118533881</v>
      </c>
      <c r="DF108" s="14">
        <v>0.98084695904170616</v>
      </c>
      <c r="DG108" s="14">
        <v>2.2067739910667905E-2</v>
      </c>
      <c r="DH108" s="14">
        <v>0.11747104692515697</v>
      </c>
    </row>
    <row r="109" spans="1:112" ht="24" customHeight="1" x14ac:dyDescent="0.25">
      <c r="C109" s="15" t="s">
        <v>106</v>
      </c>
      <c r="D109" s="103" t="s">
        <v>299</v>
      </c>
      <c r="E109" s="16" t="s">
        <v>46</v>
      </c>
      <c r="F109" s="51">
        <v>100</v>
      </c>
      <c r="G109" s="51">
        <v>95.223412607129617</v>
      </c>
      <c r="H109" s="51">
        <v>91.911410724008675</v>
      </c>
      <c r="I109" s="51">
        <v>95.492637871788489</v>
      </c>
      <c r="J109" s="51">
        <v>99.405969606272436</v>
      </c>
      <c r="K109" s="51">
        <v>92.831239085364913</v>
      </c>
      <c r="L109" s="51">
        <v>92.698617761303495</v>
      </c>
      <c r="M109" s="51">
        <v>97.265341473438212</v>
      </c>
      <c r="N109" s="51">
        <v>98.130086603726014</v>
      </c>
      <c r="O109" s="51">
        <v>100.40289560118102</v>
      </c>
      <c r="P109" s="51">
        <v>100.49193122319497</v>
      </c>
      <c r="Q109" s="51">
        <v>99.539249758066987</v>
      </c>
      <c r="R109" s="51">
        <v>101.43913720030092</v>
      </c>
      <c r="S109" s="51">
        <v>100.82237561050758</v>
      </c>
      <c r="T109" s="51">
        <v>101.05425707185917</v>
      </c>
      <c r="U109" s="51">
        <v>102.21731865443574</v>
      </c>
      <c r="V109" s="51">
        <v>102.49531505647811</v>
      </c>
      <c r="W109" s="51">
        <v>103.6056690690166</v>
      </c>
      <c r="X109" s="51">
        <v>106.26350938540435</v>
      </c>
      <c r="Y109" s="51">
        <v>107.41153479079576</v>
      </c>
      <c r="Z109" s="51">
        <v>108.07715220313668</v>
      </c>
      <c r="AA109" s="51">
        <v>108.74393037690947</v>
      </c>
      <c r="AB109" s="51">
        <v>113.42756920850414</v>
      </c>
      <c r="AC109" s="51">
        <v>113.3630373358026</v>
      </c>
      <c r="AD109" s="51">
        <v>112.74598177433636</v>
      </c>
      <c r="AE109" s="51">
        <v>110.39437525100149</v>
      </c>
      <c r="AF109" s="51">
        <v>111.8984945524733</v>
      </c>
      <c r="AG109" s="51">
        <v>112.51037611127173</v>
      </c>
      <c r="AH109" s="51">
        <v>114.80242223258396</v>
      </c>
      <c r="AI109" s="51">
        <v>117.33387353307299</v>
      </c>
      <c r="AJ109" s="51">
        <v>119.31178044087892</v>
      </c>
      <c r="AK109" s="51">
        <v>119.96371906847678</v>
      </c>
      <c r="AL109" s="51">
        <v>118.15134776207184</v>
      </c>
      <c r="AM109" s="51">
        <v>122.04742430622026</v>
      </c>
      <c r="AN109" s="51">
        <v>122.48552984370308</v>
      </c>
      <c r="AO109" s="51">
        <v>120.13646572095104</v>
      </c>
      <c r="AP109" s="51">
        <v>121.10321485788408</v>
      </c>
      <c r="AQ109" s="51">
        <v>124.47289456508818</v>
      </c>
      <c r="AR109" s="51">
        <v>124.57157572711471</v>
      </c>
      <c r="AS109" s="51">
        <v>126.56776286827174</v>
      </c>
      <c r="AT109" s="51">
        <v>132.20492062265282</v>
      </c>
      <c r="AU109" s="51">
        <v>135.0993315394241</v>
      </c>
      <c r="AV109" s="51">
        <v>141.41922883048707</v>
      </c>
      <c r="AW109" s="51">
        <v>145.18968758974557</v>
      </c>
      <c r="AX109" s="51">
        <v>143.30888963229827</v>
      </c>
      <c r="AY109" s="51">
        <v>148.93547226420262</v>
      </c>
      <c r="AZ109" s="51">
        <v>150.87536019673084</v>
      </c>
      <c r="BA109" s="51">
        <v>152.37176790227502</v>
      </c>
      <c r="BB109" s="51">
        <v>155.00879297938383</v>
      </c>
      <c r="BC109" s="51">
        <v>158.16909197016733</v>
      </c>
      <c r="BD109" s="51">
        <v>161.39654771629407</v>
      </c>
      <c r="BE109" s="51">
        <v>165.05038307875961</v>
      </c>
      <c r="BF109" s="51">
        <v>167.16268037236961</v>
      </c>
      <c r="BG109" s="51">
        <v>192.74967672761437</v>
      </c>
      <c r="BH109" s="51">
        <v>200.58810512651604</v>
      </c>
      <c r="BI109" s="51">
        <v>205.78445220051535</v>
      </c>
      <c r="BJ109" s="51">
        <v>227.51575830390465</v>
      </c>
      <c r="BK109" s="51">
        <v>246.49323347782951</v>
      </c>
      <c r="BL109" s="51">
        <v>264.95382640884441</v>
      </c>
      <c r="BM109" s="51">
        <v>263.04947313417813</v>
      </c>
      <c r="BN109" s="51">
        <v>262.90582888504406</v>
      </c>
      <c r="BO109" s="51">
        <v>266.0726662529168</v>
      </c>
      <c r="BP109" s="51">
        <v>262.16895027795204</v>
      </c>
      <c r="BQ109" s="51">
        <v>268.24228781388371</v>
      </c>
      <c r="BR109" s="51">
        <v>272.1694008732054</v>
      </c>
      <c r="BS109" s="51">
        <v>277.60071171554961</v>
      </c>
      <c r="BT109" s="51">
        <v>288.6856170877918</v>
      </c>
      <c r="BU109" s="51">
        <v>299.91189142402351</v>
      </c>
      <c r="BV109" s="51">
        <v>313.88747312348613</v>
      </c>
      <c r="BW109" s="51">
        <v>325.57210506418625</v>
      </c>
      <c r="BX109" s="51">
        <v>327.53811431252626</v>
      </c>
      <c r="BY109" s="51">
        <v>332.29990480383964</v>
      </c>
      <c r="BZ109" s="51">
        <v>340.74680598375841</v>
      </c>
      <c r="CA109" s="51">
        <v>367.00730709791702</v>
      </c>
      <c r="CB109" s="51">
        <v>371.73172065395022</v>
      </c>
      <c r="CC109" s="51">
        <v>376.92734887638443</v>
      </c>
      <c r="CD109" s="51">
        <v>382.43191716082333</v>
      </c>
      <c r="CE109" s="51">
        <v>396.37931119559556</v>
      </c>
      <c r="CF109" s="51">
        <v>405.23342653943911</v>
      </c>
      <c r="CG109" s="51">
        <v>440.05080563478089</v>
      </c>
      <c r="CH109" s="51">
        <v>465.29787153488559</v>
      </c>
      <c r="CI109" s="51">
        <v>478.16962391355031</v>
      </c>
      <c r="CJ109" s="51">
        <v>483.02652506737917</v>
      </c>
      <c r="CK109" s="51">
        <v>480.24038552256752</v>
      </c>
      <c r="CL109" s="51">
        <v>469.82793976553643</v>
      </c>
      <c r="CM109" s="51">
        <v>481.40814432987059</v>
      </c>
      <c r="CN109" s="51">
        <v>489.35012829376774</v>
      </c>
      <c r="CO109" s="51">
        <v>496.69119578803083</v>
      </c>
      <c r="CP109" s="17">
        <v>1.5001666638689626E-2</v>
      </c>
      <c r="CQ109" s="17">
        <v>0.25307043470524571</v>
      </c>
      <c r="CR109" s="17">
        <v>0.31773721718166881</v>
      </c>
      <c r="CS109" s="34">
        <v>0.17387022579814149</v>
      </c>
      <c r="CT109" s="34">
        <v>3.211386705550745E-2</v>
      </c>
      <c r="CU109" s="34">
        <v>1.8969130972372517E-2</v>
      </c>
      <c r="CV109" s="34">
        <v>0.13071566417711011</v>
      </c>
      <c r="CW109" s="34">
        <v>5.865933895714881E-2</v>
      </c>
      <c r="CX109" s="34">
        <v>0.11866333778635174</v>
      </c>
      <c r="CY109" s="34">
        <v>0.11866333778635174</v>
      </c>
      <c r="CZ109" s="34">
        <v>0.18036907851949469</v>
      </c>
      <c r="DA109" s="34">
        <v>0.15618133484542751</v>
      </c>
      <c r="DB109" s="34">
        <v>-3.3473659754373886E-3</v>
      </c>
      <c r="DC109" s="34">
        <v>5.8861895816559429E-2</v>
      </c>
      <c r="DD109" s="17">
        <v>0.42787570228478145</v>
      </c>
      <c r="DE109" s="17">
        <v>0.4402136305932336</v>
      </c>
      <c r="DF109" s="17">
        <v>0.42672561389666841</v>
      </c>
      <c r="DG109" s="17">
        <v>0.15140945637785963</v>
      </c>
      <c r="DH109" s="17">
        <v>0.13250437536300641</v>
      </c>
    </row>
    <row r="110" spans="1:112" ht="24" customHeight="1" x14ac:dyDescent="0.25">
      <c r="C110" s="5" t="s">
        <v>107</v>
      </c>
      <c r="D110" s="93" t="s">
        <v>300</v>
      </c>
      <c r="E110" s="13" t="s">
        <v>46</v>
      </c>
      <c r="F110" s="58" t="s">
        <v>46</v>
      </c>
      <c r="G110" s="47">
        <v>100</v>
      </c>
      <c r="H110" s="47">
        <v>103.54233962750627</v>
      </c>
      <c r="I110" s="47">
        <v>117.72055426441099</v>
      </c>
      <c r="J110" s="47">
        <v>131.98505004140097</v>
      </c>
      <c r="K110" s="47">
        <v>139.68847198666637</v>
      </c>
      <c r="L110" s="47">
        <v>143.63350338261517</v>
      </c>
      <c r="M110" s="47">
        <v>145.88762283362158</v>
      </c>
      <c r="N110" s="47">
        <v>148.8109015853434</v>
      </c>
      <c r="O110" s="47">
        <v>152.50503854490353</v>
      </c>
      <c r="P110" s="47">
        <v>156.25611474878124</v>
      </c>
      <c r="Q110" s="47">
        <v>161.38221388608019</v>
      </c>
      <c r="R110" s="47">
        <v>166.22159411667539</v>
      </c>
      <c r="S110" s="47">
        <v>172.80100330259214</v>
      </c>
      <c r="T110" s="47">
        <v>184.33046275463917</v>
      </c>
      <c r="U110" s="47">
        <v>182.42995674384545</v>
      </c>
      <c r="V110" s="47">
        <v>177.62112953264551</v>
      </c>
      <c r="W110" s="47">
        <v>177.64908294012065</v>
      </c>
      <c r="X110" s="47">
        <v>184.80287180890232</v>
      </c>
      <c r="Y110" s="47">
        <v>185.43481365279692</v>
      </c>
      <c r="Z110" s="47">
        <v>186.74592637627262</v>
      </c>
      <c r="AA110" s="47">
        <v>189.56415882491902</v>
      </c>
      <c r="AB110" s="47">
        <v>192.65021972861672</v>
      </c>
      <c r="AC110" s="47">
        <v>194.06275154075948</v>
      </c>
      <c r="AD110" s="47">
        <v>195.3445471773255</v>
      </c>
      <c r="AE110" s="47">
        <v>196.6507455076505</v>
      </c>
      <c r="AF110" s="47">
        <v>199.05113636498299</v>
      </c>
      <c r="AG110" s="47">
        <v>200.20332966732965</v>
      </c>
      <c r="AH110" s="47">
        <v>198.92239811486928</v>
      </c>
      <c r="AI110" s="47">
        <v>199.46235942808556</v>
      </c>
      <c r="AJ110" s="47">
        <v>213.28546999098489</v>
      </c>
      <c r="AK110" s="47">
        <v>214.6742450703473</v>
      </c>
      <c r="AL110" s="47">
        <v>215.10944564109269</v>
      </c>
      <c r="AM110" s="47">
        <v>215.19562796318064</v>
      </c>
      <c r="AN110" s="47">
        <v>217.10350045990407</v>
      </c>
      <c r="AO110" s="47">
        <v>224.21573953941643</v>
      </c>
      <c r="AP110" s="47">
        <v>226.64116370842294</v>
      </c>
      <c r="AQ110" s="47">
        <v>231.68253100434885</v>
      </c>
      <c r="AR110" s="47">
        <v>234.00529412552751</v>
      </c>
      <c r="AS110" s="47">
        <v>238.46403356880145</v>
      </c>
      <c r="AT110" s="47">
        <v>240.2821034575577</v>
      </c>
      <c r="AU110" s="47">
        <v>239.86143009965045</v>
      </c>
      <c r="AV110" s="47">
        <v>256.44634883811483</v>
      </c>
      <c r="AW110" s="47">
        <v>255.5019574414211</v>
      </c>
      <c r="AX110" s="47">
        <v>259.19424539235649</v>
      </c>
      <c r="AY110" s="47">
        <v>264.54261987505708</v>
      </c>
      <c r="AZ110" s="47">
        <v>269.2197045078139</v>
      </c>
      <c r="BA110" s="47">
        <v>275.67069619479605</v>
      </c>
      <c r="BB110" s="47">
        <v>280.66664073377416</v>
      </c>
      <c r="BC110" s="47">
        <v>284.60212126855731</v>
      </c>
      <c r="BD110" s="47">
        <v>289.17581847791985</v>
      </c>
      <c r="BE110" s="47">
        <v>296.64415492219666</v>
      </c>
      <c r="BF110" s="47">
        <v>309.30596819290867</v>
      </c>
      <c r="BG110" s="47">
        <v>327.65530136752443</v>
      </c>
      <c r="BH110" s="47">
        <v>369.73728164296074</v>
      </c>
      <c r="BI110" s="47">
        <v>402.95198503793563</v>
      </c>
      <c r="BJ110" s="47">
        <v>427.17553663998444</v>
      </c>
      <c r="BK110" s="47">
        <v>447.43501545132614</v>
      </c>
      <c r="BL110" s="47">
        <v>474.76645017970384</v>
      </c>
      <c r="BM110" s="47">
        <v>504.31564170948184</v>
      </c>
      <c r="BN110" s="47">
        <v>536.21887817604329</v>
      </c>
      <c r="BO110" s="47">
        <v>550.73782364036413</v>
      </c>
      <c r="BP110" s="47">
        <v>573.87536443589204</v>
      </c>
      <c r="BQ110" s="47">
        <v>590.0152168285307</v>
      </c>
      <c r="BR110" s="47">
        <v>592.70911243789669</v>
      </c>
      <c r="BS110" s="47">
        <v>602.88239787110274</v>
      </c>
      <c r="BT110" s="47">
        <v>696.63816416845486</v>
      </c>
      <c r="BU110" s="47">
        <v>681.88606727805961</v>
      </c>
      <c r="BV110" s="47">
        <v>695.60854904657276</v>
      </c>
      <c r="BW110" s="47">
        <v>715.40022278069955</v>
      </c>
      <c r="BX110" s="47">
        <v>743.84740998160964</v>
      </c>
      <c r="BY110" s="47">
        <v>790.65359861082118</v>
      </c>
      <c r="BZ110" s="47">
        <v>934.43769742145128</v>
      </c>
      <c r="CA110" s="47">
        <v>1066.4771476100257</v>
      </c>
      <c r="CB110" s="47">
        <v>1113.5226272386121</v>
      </c>
      <c r="CC110" s="47">
        <v>1085.5078058612726</v>
      </c>
      <c r="CD110" s="47">
        <v>1093.0401620293289</v>
      </c>
      <c r="CE110" s="47">
        <v>1090.1255670191772</v>
      </c>
      <c r="CF110" s="47">
        <v>1247.6772265176228</v>
      </c>
      <c r="CG110" s="47">
        <v>1275.6999401955659</v>
      </c>
      <c r="CH110" s="47">
        <v>1302.4825957277505</v>
      </c>
      <c r="CI110" s="47">
        <v>1335.2784432076953</v>
      </c>
      <c r="CJ110" s="47">
        <v>1381.6057683483473</v>
      </c>
      <c r="CK110" s="47">
        <v>1412.8531415352395</v>
      </c>
      <c r="CL110" s="47">
        <v>1453.8644186425186</v>
      </c>
      <c r="CM110" s="47">
        <v>1614.4332013000401</v>
      </c>
      <c r="CN110" s="47">
        <v>1640.7080974268702</v>
      </c>
      <c r="CO110" s="47">
        <v>1638.0121096209259</v>
      </c>
      <c r="CP110" s="14">
        <v>-1.6431855307914578E-3</v>
      </c>
      <c r="CQ110" s="14">
        <v>0.50259030627075507</v>
      </c>
      <c r="CR110" s="14">
        <v>0.50898234059337866</v>
      </c>
      <c r="CS110" s="31">
        <v>0.19480052127319536</v>
      </c>
      <c r="CT110" s="31">
        <v>8.4738595486429924E-2</v>
      </c>
      <c r="CU110" s="31">
        <v>0.16127292299045193</v>
      </c>
      <c r="CV110" s="31">
        <v>0.15380470802084201</v>
      </c>
      <c r="CW110" s="31">
        <v>0.13663582728320511</v>
      </c>
      <c r="CX110" s="31">
        <v>0.40835712275903391</v>
      </c>
      <c r="CY110" s="31">
        <v>0.40835712275903391</v>
      </c>
      <c r="CZ110" s="31">
        <v>0.30373454925678178</v>
      </c>
      <c r="DA110" s="31">
        <v>0.18058174790685544</v>
      </c>
      <c r="DB110" s="31">
        <v>0.13792894166562664</v>
      </c>
      <c r="DC110" s="31">
        <v>5.0545876740542894E-2</v>
      </c>
      <c r="DD110" s="14">
        <v>0.80818940952435603</v>
      </c>
      <c r="DE110" s="14">
        <v>0.8399897555597966</v>
      </c>
      <c r="DF110" s="14">
        <v>0.36601912709100426</v>
      </c>
      <c r="DG110" s="14">
        <v>0.20253982148511795</v>
      </c>
      <c r="DH110" s="14">
        <v>0.12278856792814064</v>
      </c>
    </row>
    <row r="111" spans="1:112" ht="24" customHeight="1" x14ac:dyDescent="0.25">
      <c r="C111" s="24" t="s">
        <v>135</v>
      </c>
      <c r="D111" s="104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v>96.614027584259503</v>
      </c>
      <c r="AK111" s="52">
        <v>92.856611601628842</v>
      </c>
      <c r="AL111" s="52">
        <v>87.08728158197539</v>
      </c>
      <c r="AM111" s="52">
        <v>89.246935456004621</v>
      </c>
      <c r="AN111" s="52">
        <v>91.39433330418538</v>
      </c>
      <c r="AO111" s="52">
        <v>93.89095447951334</v>
      </c>
      <c r="AP111" s="52">
        <v>92.002360336809133</v>
      </c>
      <c r="AQ111" s="52">
        <v>89.932468826027758</v>
      </c>
      <c r="AR111" s="52">
        <v>87.327067171467888</v>
      </c>
      <c r="AS111" s="52">
        <v>89.60592254194755</v>
      </c>
      <c r="AT111" s="52">
        <v>95.724100653101203</v>
      </c>
      <c r="AU111" s="52">
        <v>113.36582570554529</v>
      </c>
      <c r="AV111" s="52">
        <v>124.38521000876854</v>
      </c>
      <c r="AW111" s="52">
        <v>128.0613473482554</v>
      </c>
      <c r="AX111" s="52">
        <v>124.9158283586961</v>
      </c>
      <c r="AY111" s="52">
        <v>136.05867005610591</v>
      </c>
      <c r="AZ111" s="52">
        <v>149.30554033069416</v>
      </c>
      <c r="BA111" s="52">
        <v>164.75190225937752</v>
      </c>
      <c r="BB111" s="52">
        <v>173.98399104301095</v>
      </c>
      <c r="BC111" s="52">
        <v>170.58051333316396</v>
      </c>
      <c r="BD111" s="52">
        <v>178.72366374940046</v>
      </c>
      <c r="BE111" s="52">
        <v>179.62773626225601</v>
      </c>
      <c r="BF111" s="52">
        <v>179.86266228586422</v>
      </c>
      <c r="BG111" s="52">
        <v>180.8400550243</v>
      </c>
      <c r="BH111" s="52">
        <v>186.34468442956899</v>
      </c>
      <c r="BI111" s="52">
        <v>190.0337336445146</v>
      </c>
      <c r="BJ111" s="52">
        <v>199.06873273580544</v>
      </c>
      <c r="BK111" s="52">
        <v>196.31692789652899</v>
      </c>
      <c r="BL111" s="52">
        <v>202.86263329982569</v>
      </c>
      <c r="BM111" s="52">
        <v>200.76675177474556</v>
      </c>
      <c r="BN111" s="52">
        <v>197.70934367350475</v>
      </c>
      <c r="BO111" s="52">
        <v>197.26072965790414</v>
      </c>
      <c r="BP111" s="52">
        <v>173.33328776669575</v>
      </c>
      <c r="BQ111" s="52">
        <v>170.33017948244984</v>
      </c>
      <c r="BR111" s="52">
        <v>154.77206202731918</v>
      </c>
      <c r="BS111" s="52">
        <v>149.73438734725298</v>
      </c>
      <c r="BT111" s="52">
        <v>152.00496291948232</v>
      </c>
      <c r="BU111" s="52">
        <v>140.53516961436344</v>
      </c>
      <c r="BV111" s="52">
        <v>134.8387534455068</v>
      </c>
      <c r="BW111" s="52">
        <v>129.32004552478219</v>
      </c>
      <c r="BX111" s="52">
        <v>126.71530905100256</v>
      </c>
      <c r="BY111" s="52">
        <v>134.05200819090882</v>
      </c>
      <c r="BZ111" s="52">
        <v>146.85296005805856</v>
      </c>
      <c r="CA111" s="52">
        <v>158.3757408708039</v>
      </c>
      <c r="CB111" s="52">
        <v>157.28926356518792</v>
      </c>
      <c r="CC111" s="52">
        <v>151.59183247639726</v>
      </c>
      <c r="CD111" s="52">
        <v>152.00287673557361</v>
      </c>
      <c r="CE111" s="52">
        <v>150.3617173529432</v>
      </c>
      <c r="CF111" s="52">
        <v>190.55967407183968</v>
      </c>
      <c r="CG111" s="52">
        <v>189.32973426710862</v>
      </c>
      <c r="CH111" s="52">
        <v>184.94769806336819</v>
      </c>
      <c r="CI111" s="52">
        <v>184.95097861356541</v>
      </c>
      <c r="CJ111" s="52">
        <v>196.75313388216045</v>
      </c>
      <c r="CK111" s="52">
        <v>205.32058807556496</v>
      </c>
      <c r="CL111" s="52">
        <v>217.80418978004042</v>
      </c>
      <c r="CM111" s="52">
        <v>222.69933139318363</v>
      </c>
      <c r="CN111" s="52">
        <v>212.83148010626607</v>
      </c>
      <c r="CO111" s="52">
        <v>207.3948374658996</v>
      </c>
      <c r="CP111" s="26">
        <v>-2.5544353859927038E-2</v>
      </c>
      <c r="CQ111" s="26">
        <v>0.37930612337369674</v>
      </c>
      <c r="CR111" s="26">
        <v>0.36811353275375724</v>
      </c>
      <c r="CS111" s="35">
        <v>0.23001852678525547</v>
      </c>
      <c r="CT111" s="35">
        <v>0.11015487202882857</v>
      </c>
      <c r="CU111" s="35">
        <v>3.6581290269521505E-2</v>
      </c>
      <c r="CV111" s="35">
        <v>-9.948038099759493E-2</v>
      </c>
      <c r="CW111" s="35">
        <v>-5.8347117167315554E-3</v>
      </c>
      <c r="CX111" s="35">
        <v>0.17334507470552762</v>
      </c>
      <c r="CY111" s="35">
        <v>0.17334507470552762</v>
      </c>
      <c r="CZ111" s="35">
        <v>0.10080000091271812</v>
      </c>
      <c r="DA111" s="35">
        <v>8.5298128721884581E-3</v>
      </c>
      <c r="DB111" s="35">
        <v>-0.13664346195544053</v>
      </c>
      <c r="DC111" s="35">
        <v>-0.13614753821093251</v>
      </c>
      <c r="DD111" s="26">
        <v>4.189618809708584E-3</v>
      </c>
      <c r="DE111" s="26">
        <v>-0.17200651522068644</v>
      </c>
      <c r="DF111" s="26">
        <v>0.59519020744409579</v>
      </c>
      <c r="DG111" s="26">
        <v>0.13365825705545298</v>
      </c>
      <c r="DH111" s="26"/>
    </row>
    <row r="112" spans="1:112" ht="24" customHeight="1" x14ac:dyDescent="0.25">
      <c r="C112" s="18" t="s">
        <v>114</v>
      </c>
      <c r="D112" s="105" t="s">
        <v>302</v>
      </c>
      <c r="E112" s="19" t="s">
        <v>46</v>
      </c>
      <c r="F112" s="53">
        <v>100</v>
      </c>
      <c r="G112" s="53">
        <v>99.923978371366729</v>
      </c>
      <c r="H112" s="53">
        <v>92.913539849258015</v>
      </c>
      <c r="I112" s="53">
        <v>88.319272828921186</v>
      </c>
      <c r="J112" s="53">
        <v>100.34327466601651</v>
      </c>
      <c r="K112" s="53">
        <v>108.17963824039632</v>
      </c>
      <c r="L112" s="53">
        <v>111.28177313802766</v>
      </c>
      <c r="M112" s="53">
        <v>112.6132451787316</v>
      </c>
      <c r="N112" s="53">
        <v>113.56484038461704</v>
      </c>
      <c r="O112" s="53">
        <v>116.05314470179303</v>
      </c>
      <c r="P112" s="53">
        <v>118.56075536616831</v>
      </c>
      <c r="Q112" s="53">
        <v>119.82688334536856</v>
      </c>
      <c r="R112" s="53">
        <v>119.29477117702156</v>
      </c>
      <c r="S112" s="53">
        <v>121.91537090295074</v>
      </c>
      <c r="T112" s="53">
        <v>127.75259878157605</v>
      </c>
      <c r="U112" s="53">
        <v>129.47246876030115</v>
      </c>
      <c r="V112" s="53">
        <v>126.15280678233148</v>
      </c>
      <c r="W112" s="53">
        <v>122.82215115841696</v>
      </c>
      <c r="X112" s="53">
        <v>125.24864939255367</v>
      </c>
      <c r="Y112" s="53">
        <v>126.87826264809128</v>
      </c>
      <c r="Z112" s="53">
        <v>127.85288760899479</v>
      </c>
      <c r="AA112" s="53">
        <v>129.05712429959618</v>
      </c>
      <c r="AB112" s="53">
        <v>130.32054115181472</v>
      </c>
      <c r="AC112" s="53">
        <v>129.20091117835301</v>
      </c>
      <c r="AD112" s="53">
        <v>129.91471513847924</v>
      </c>
      <c r="AE112" s="53">
        <v>128.22203878753191</v>
      </c>
      <c r="AF112" s="53">
        <v>129.50192771632854</v>
      </c>
      <c r="AG112" s="53">
        <v>129.52292888967918</v>
      </c>
      <c r="AH112" s="53">
        <v>129.26257729704787</v>
      </c>
      <c r="AI112" s="53">
        <v>131.80224196183175</v>
      </c>
      <c r="AJ112" s="53">
        <v>133.57200517114956</v>
      </c>
      <c r="AK112" s="53">
        <v>133.4897326241379</v>
      </c>
      <c r="AL112" s="53">
        <v>127.58052849159272</v>
      </c>
      <c r="AM112" s="53">
        <v>128.15111682209675</v>
      </c>
      <c r="AN112" s="53">
        <v>130.92163753579254</v>
      </c>
      <c r="AO112" s="53">
        <v>133.78728531905941</v>
      </c>
      <c r="AP112" s="53">
        <v>135.16027197725265</v>
      </c>
      <c r="AQ112" s="53">
        <v>139.24319527689008</v>
      </c>
      <c r="AR112" s="53">
        <v>141.23262049674628</v>
      </c>
      <c r="AS112" s="53">
        <v>144.33221018604448</v>
      </c>
      <c r="AT112" s="53">
        <v>152.32620837173499</v>
      </c>
      <c r="AU112" s="53">
        <v>157.11963085420231</v>
      </c>
      <c r="AV112" s="53">
        <v>163.61648877750721</v>
      </c>
      <c r="AW112" s="53">
        <v>171.22730394184455</v>
      </c>
      <c r="AX112" s="53">
        <v>173.94838084320935</v>
      </c>
      <c r="AY112" s="53">
        <v>178.52021739890935</v>
      </c>
      <c r="AZ112" s="53">
        <v>181.61837171141715</v>
      </c>
      <c r="BA112" s="53">
        <v>182.32229377124901</v>
      </c>
      <c r="BB112" s="53">
        <v>189.38947999425437</v>
      </c>
      <c r="BC112" s="53">
        <v>191.65356583622287</v>
      </c>
      <c r="BD112" s="53">
        <v>194.73289601502904</v>
      </c>
      <c r="BE112" s="53">
        <v>208.51887323887718</v>
      </c>
      <c r="BF112" s="53">
        <v>219.57088235078749</v>
      </c>
      <c r="BG112" s="53">
        <v>236.91243348279113</v>
      </c>
      <c r="BH112" s="53">
        <v>272.82739670600006</v>
      </c>
      <c r="BI112" s="53">
        <v>290.49959590665139</v>
      </c>
      <c r="BJ112" s="53">
        <v>314.35018066031461</v>
      </c>
      <c r="BK112" s="53">
        <v>340.99590468761414</v>
      </c>
      <c r="BL112" s="53">
        <v>350.25478219589149</v>
      </c>
      <c r="BM112" s="53">
        <v>360.53590506463752</v>
      </c>
      <c r="BN112" s="53">
        <v>359.19836925993974</v>
      </c>
      <c r="BO112" s="53">
        <v>373.70031178805039</v>
      </c>
      <c r="BP112" s="53">
        <v>395.82299849905013</v>
      </c>
      <c r="BQ112" s="53">
        <v>405.85983376317938</v>
      </c>
      <c r="BR112" s="53">
        <v>404.81548704574226</v>
      </c>
      <c r="BS112" s="53">
        <v>407.31525768118206</v>
      </c>
      <c r="BT112" s="53">
        <v>423.85325730049016</v>
      </c>
      <c r="BU112" s="53">
        <v>416.56449482272711</v>
      </c>
      <c r="BV112" s="53">
        <v>416.71400689988894</v>
      </c>
      <c r="BW112" s="53">
        <v>410.46983867744711</v>
      </c>
      <c r="BX112" s="53">
        <v>414.99178926906444</v>
      </c>
      <c r="BY112" s="53">
        <v>434.74125973294423</v>
      </c>
      <c r="BZ112" s="53">
        <v>482.13932842393177</v>
      </c>
      <c r="CA112" s="53">
        <v>522.54913005329968</v>
      </c>
      <c r="CB112" s="53">
        <v>539.07597460680904</v>
      </c>
      <c r="CC112" s="53">
        <v>543.54099746514601</v>
      </c>
      <c r="CD112" s="53">
        <v>547.26548974050343</v>
      </c>
      <c r="CE112" s="53">
        <v>550.45430581347102</v>
      </c>
      <c r="CF112" s="53">
        <v>590.79558150439675</v>
      </c>
      <c r="CG112" s="53">
        <v>605.9310789540724</v>
      </c>
      <c r="CH112" s="53">
        <v>622.04605531716857</v>
      </c>
      <c r="CI112" s="53">
        <v>630.98097842121877</v>
      </c>
      <c r="CJ112" s="53">
        <v>637.32608173119229</v>
      </c>
      <c r="CK112" s="53">
        <v>648.49114531208818</v>
      </c>
      <c r="CL112" s="53">
        <v>658.76766936859383</v>
      </c>
      <c r="CM112" s="53">
        <v>698.89864192072037</v>
      </c>
      <c r="CN112" s="53">
        <v>704.6686592751355</v>
      </c>
      <c r="CO112" s="53">
        <v>704.51586416454529</v>
      </c>
      <c r="CP112" s="20">
        <v>-2.1683256177074117E-4</v>
      </c>
      <c r="CQ112" s="20">
        <v>0.27988073982526007</v>
      </c>
      <c r="CR112" s="20">
        <v>0.29615956744775573</v>
      </c>
      <c r="CS112" s="36">
        <v>0.13005938685119012</v>
      </c>
      <c r="CT112" s="36">
        <v>4.2513074022205277E-2</v>
      </c>
      <c r="CU112" s="36">
        <v>8.6628035508506063E-2</v>
      </c>
      <c r="CV112" s="36">
        <v>2.3074876380063225E-2</v>
      </c>
      <c r="CW112" s="36">
        <v>4.326049169109436E-2</v>
      </c>
      <c r="CX112" s="36">
        <v>0.23999266814002485</v>
      </c>
      <c r="CY112" s="36">
        <v>0.23999266814002485</v>
      </c>
      <c r="CZ112" s="36">
        <v>0.3268623180266661</v>
      </c>
      <c r="DA112" s="36">
        <v>0.14692444046733666</v>
      </c>
      <c r="DB112" s="36">
        <v>9.7874006274316194E-2</v>
      </c>
      <c r="DC112" s="36">
        <v>2.9033833874510195E-2</v>
      </c>
      <c r="DD112" s="20">
        <v>0.35142078631468365</v>
      </c>
      <c r="DE112" s="20">
        <v>0.71926501152067512</v>
      </c>
      <c r="DF112" s="20">
        <v>0.50784744207190635</v>
      </c>
      <c r="DG112" s="20">
        <v>0.19208617786412274</v>
      </c>
      <c r="DH112" s="20">
        <v>7.3114586568608475E-2</v>
      </c>
    </row>
    <row r="113" spans="3:106" x14ac:dyDescent="0.25">
      <c r="CY113" s="41"/>
      <c r="CZ113" s="41"/>
      <c r="DA113" s="41"/>
      <c r="DB113" s="41"/>
    </row>
    <row r="117" spans="3:106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43"/>
      <c r="CQ117" s="44"/>
    </row>
    <row r="118" spans="3:106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43"/>
      <c r="CQ118" s="44"/>
    </row>
    <row r="119" spans="3:106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43"/>
      <c r="CQ119" s="44"/>
    </row>
    <row r="120" spans="3:106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43"/>
      <c r="CQ120" s="44"/>
    </row>
    <row r="122" spans="3:106" x14ac:dyDescent="0.25">
      <c r="CQ122" s="44"/>
    </row>
    <row r="126" spans="3:106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41"/>
  <sheetViews>
    <sheetView tabSelected="1" workbookViewId="0">
      <selection activeCell="F25" sqref="F25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11" x14ac:dyDescent="0.25">
      <c r="A1" s="69" t="s">
        <v>39</v>
      </c>
      <c r="B1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11" ht="15.75" x14ac:dyDescent="0.25">
      <c r="A2" s="69" t="s">
        <v>82</v>
      </c>
      <c r="B2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  <c r="DD2" s="75">
        <v>45565</v>
      </c>
      <c r="DE2" s="75">
        <v>45596</v>
      </c>
      <c r="DF2" s="75">
        <v>45626</v>
      </c>
      <c r="DG2" s="75">
        <v>45657</v>
      </c>
    </row>
    <row r="3" spans="1:111" x14ac:dyDescent="0.25">
      <c r="A3" s="89" t="s">
        <v>0</v>
      </c>
      <c r="B3" t="s">
        <v>99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114.60957178841309</v>
      </c>
      <c r="AC3" s="86">
        <f>SUMIFS('SAFiyat_Endeks_YTD2024-02_Rev00'!M:M,'SAFiyat_Endeks_YTD2024-02_Rev00'!$C:$C,'Grafik_YTD2024-02'!$B$3)</f>
        <v>116.26673737239825</v>
      </c>
      <c r="AD3" s="86">
        <f>SUMIFS('SAFiyat_Endeks_YTD2024-02_Rev00'!N:N,'SAFiyat_Endeks_YTD2024-02_Rev00'!$C:$C,'Grafik_YTD2024-02'!$B$3)</f>
        <v>116.62468513853905</v>
      </c>
      <c r="AE3" s="86">
        <f>SUMIFS('SAFiyat_Endeks_YTD2024-02_Rev00'!O:O,'SAFiyat_Endeks_YTD2024-02_Rev00'!$C:$C,'Grafik_YTD2024-02'!$B$3)</f>
        <v>116.5053692164921</v>
      </c>
      <c r="AF3" s="86">
        <f>SUMIFS('SAFiyat_Endeks_YTD2024-02_Rev00'!P:P,'SAFiyat_Endeks_YTD2024-02_Rev00'!$C:$C,'Grafik_YTD2024-02'!$B$3)</f>
        <v>116.5053692164921</v>
      </c>
      <c r="AG3" s="86">
        <f>SUMIFS('SAFiyat_Endeks_YTD2024-02_Rev00'!Q:Q,'SAFiyat_Endeks_YTD2024-02_Rev00'!$C:$C,'Grafik_YTD2024-02'!$B$3)</f>
        <v>117.38035264483626</v>
      </c>
      <c r="AH3" s="86">
        <f>SUMIFS('SAFiyat_Endeks_YTD2024-02_Rev00'!R:R,'SAFiyat_Endeks_YTD2024-02_Rev00'!$C:$C,'Grafik_YTD2024-02'!$B$3)</f>
        <v>117.55269786557072</v>
      </c>
      <c r="AI3" s="86">
        <f>SUMIFS('SAFiyat_Endeks_YTD2024-02_Rev00'!S:S,'SAFiyat_Endeks_YTD2024-02_Rev00'!$C:$C,'Grafik_YTD2024-02'!$B$3)</f>
        <v>117.4333819435238</v>
      </c>
      <c r="AJ3" s="86">
        <f>SUMIFS('SAFiyat_Endeks_YTD2024-02_Rev00'!T:T,'SAFiyat_Endeks_YTD2024-02_Rev00'!$C:$C,'Grafik_YTD2024-02'!$B$3)</f>
        <v>117.11520615139865</v>
      </c>
      <c r="AK3" s="86">
        <f>SUMIFS('SAFiyat_Endeks_YTD2024-02_Rev00'!U:U,'SAFiyat_Endeks_YTD2024-02_Rev00'!$C:$C,'Grafik_YTD2024-02'!$B$3)</f>
        <v>116.51862654116398</v>
      </c>
      <c r="AL3" s="86">
        <f>SUMIFS('SAFiyat_Endeks_YTD2024-02_Rev00'!V:V,'SAFiyat_Endeks_YTD2024-02_Rev00'!$C:$C,'Grafik_YTD2024-02'!$B$3)</f>
        <v>115.51106986610102</v>
      </c>
      <c r="AM3" s="86">
        <f>SUMIFS('SAFiyat_Endeks_YTD2024-02_Rev00'!W:W,'SAFiyat_Endeks_YTD2024-02_Rev00'!$C:$C,'Grafik_YTD2024-02'!$B$3)</f>
        <v>114.79517433381943</v>
      </c>
      <c r="AN3" s="86">
        <f>SUMIFS('SAFiyat_Endeks_YTD2024-02_Rev00'!X:X,'SAFiyat_Endeks_YTD2024-02_Rev00'!$C:$C,'Grafik_YTD2024-02'!$B$3)</f>
        <v>114.3179106456317</v>
      </c>
      <c r="AO3" s="86">
        <f>SUMIFS('SAFiyat_Endeks_YTD2024-02_Rev00'!Y:Y,'SAFiyat_Endeks_YTD2024-02_Rev00'!$C:$C,'Grafik_YTD2024-02'!$B$3)</f>
        <v>114.6877900039772</v>
      </c>
      <c r="AP3" s="86">
        <f>SUMIFS('SAFiyat_Endeks_YTD2024-02_Rev00'!Z:Z,'SAFiyat_Endeks_YTD2024-02_Rev00'!$C:$C,'Grafik_YTD2024-02'!$B$3)</f>
        <v>112.9789208537717</v>
      </c>
      <c r="AQ3" s="86">
        <f>SUMIFS('SAFiyat_Endeks_YTD2024-02_Rev00'!AA:AA,'SAFiyat_Endeks_YTD2024-02_Rev00'!$C:$C,'Grafik_YTD2024-02'!$B$3)</f>
        <v>111.91833488002121</v>
      </c>
      <c r="AR3" s="86">
        <f>SUMIFS('SAFiyat_Endeks_YTD2024-02_Rev00'!AB:AB,'SAFiyat_Endeks_YTD2024-02_Rev00'!$C:$C,'Grafik_YTD2024-02'!$B$3)</f>
        <v>111.91833488002121</v>
      </c>
      <c r="AS3" s="86">
        <f>SUMIFS('SAFiyat_Endeks_YTD2024-02_Rev00'!AC:AC,'SAFiyat_Endeks_YTD2024-02_Rev00'!$C:$C,'Grafik_YTD2024-02'!$B$3)</f>
        <v>112.6342304123028</v>
      </c>
      <c r="AT3" s="86">
        <f>SUMIFS('SAFiyat_Endeks_YTD2024-02_Rev00'!AD:AD,'SAFiyat_Endeks_YTD2024-02_Rev00'!$C:$C,'Grafik_YTD2024-02'!$B$3)</f>
        <v>112.6342304123028</v>
      </c>
      <c r="AU3" s="86">
        <f>SUMIFS('SAFiyat_Endeks_YTD2024-02_Rev00'!AE:AE,'SAFiyat_Endeks_YTD2024-02_Rev00'!$C:$C,'Grafik_YTD2024-02'!$B$3)</f>
        <v>112.19673869813072</v>
      </c>
      <c r="AV3" s="86">
        <f>SUMIFS('SAFiyat_Endeks_YTD2024-02_Rev00'!AF:AF,'SAFiyat_Endeks_YTD2024-02_Rev00'!$C:$C,'Grafik_YTD2024-02'!$B$3)</f>
        <v>110.63237438684874</v>
      </c>
      <c r="AW3" s="86">
        <f>SUMIFS('SAFiyat_Endeks_YTD2024-02_Rev00'!AG:AG,'SAFiyat_Endeks_YTD2024-02_Rev00'!$C:$C,'Grafik_YTD2024-02'!$B$3)</f>
        <v>109.79716293252022</v>
      </c>
      <c r="AX3" s="86">
        <f>SUMIFS('SAFiyat_Endeks_YTD2024-02_Rev00'!AH:AH,'SAFiyat_Endeks_YTD2024-02_Rev00'!$C:$C,'Grafik_YTD2024-02'!$B$3)</f>
        <v>108.49794511467586</v>
      </c>
      <c r="AY3" s="86">
        <f>SUMIFS('SAFiyat_Endeks_YTD2024-02_Rev00'!AI:AI,'SAFiyat_Endeks_YTD2024-02_Rev00'!$C:$C,'Grafik_YTD2024-02'!$B$3)</f>
        <v>106.80100755667506</v>
      </c>
      <c r="AZ3" s="86">
        <f>SUMIFS('SAFiyat_Endeks_YTD2024-02_Rev00'!AJ:AJ,'SAFiyat_Endeks_YTD2024-02_Rev00'!$C:$C,'Grafik_YTD2024-02'!$B$3)</f>
        <v>105.42224579079942</v>
      </c>
      <c r="BA3" s="86">
        <f>SUMIFS('SAFiyat_Endeks_YTD2024-02_Rev00'!AK:AK,'SAFiyat_Endeks_YTD2024-02_Rev00'!$C:$C,'Grafik_YTD2024-02'!$B$3)</f>
        <v>108.81612090680102</v>
      </c>
      <c r="BB3" s="86">
        <f>SUMIFS('SAFiyat_Endeks_YTD2024-02_Rev00'!AL:AL,'SAFiyat_Endeks_YTD2024-02_Rev00'!$C:$C,'Grafik_YTD2024-02'!$B$3)</f>
        <v>112.62097308763093</v>
      </c>
      <c r="BC3" s="86">
        <f>SUMIFS('SAFiyat_Endeks_YTD2024-02_Rev00'!AM:AM,'SAFiyat_Endeks_YTD2024-02_Rev00'!$C:$C,'Grafik_YTD2024-02'!$B$3)</f>
        <v>109.87670688055151</v>
      </c>
      <c r="BD3" s="86">
        <f>SUMIFS('SAFiyat_Endeks_YTD2024-02_Rev00'!AN:AN,'SAFiyat_Endeks_YTD2024-02_Rev00'!$C:$C,'Grafik_YTD2024-02'!$B$3)</f>
        <v>105.10406999867428</v>
      </c>
      <c r="BE3" s="86">
        <f>SUMIFS('SAFiyat_Endeks_YTD2024-02_Rev00'!AO:AO,'SAFiyat_Endeks_YTD2024-02_Rev00'!$C:$C,'Grafik_YTD2024-02'!$B$3)</f>
        <v>103.00941270051705</v>
      </c>
      <c r="BF3" s="86">
        <f>SUMIFS('SAFiyat_Endeks_YTD2024-02_Rev00'!AP:AP,'SAFiyat_Endeks_YTD2024-02_Rev00'!$C:$C,'Grafik_YTD2024-02'!$B$3)</f>
        <v>105.2233859207212</v>
      </c>
      <c r="BG3" s="86">
        <f>SUMIFS('SAFiyat_Endeks_YTD2024-02_Rev00'!AQ:AQ,'SAFiyat_Endeks_YTD2024-02_Rev00'!$C:$C,'Grafik_YTD2024-02'!$B$3)</f>
        <v>110.47328649078617</v>
      </c>
      <c r="BH3" s="86">
        <f>SUMIFS('SAFiyat_Endeks_YTD2024-02_Rev00'!AR:AR,'SAFiyat_Endeks_YTD2024-02_Rev00'!$C:$C,'Grafik_YTD2024-02'!$B$3)</f>
        <v>113.38989791860004</v>
      </c>
      <c r="BI3" s="86">
        <f>SUMIFS('SAFiyat_Endeks_YTD2024-02_Rev00'!AS:AS,'SAFiyat_Endeks_YTD2024-02_Rev00'!$C:$C,'Grafik_YTD2024-02'!$B$3)</f>
        <v>122.94842900702638</v>
      </c>
      <c r="BJ3" s="86">
        <f>SUMIFS('SAFiyat_Endeks_YTD2024-02_Rev00'!AT:AT,'SAFiyat_Endeks_YTD2024-02_Rev00'!$C:$C,'Grafik_YTD2024-02'!$B$3)</f>
        <v>133.15656900437492</v>
      </c>
      <c r="BK3" s="86">
        <f>SUMIFS('SAFiyat_Endeks_YTD2024-02_Rev00'!AU:AU,'SAFiyat_Endeks_YTD2024-02_Rev00'!$C:$C,'Grafik_YTD2024-02'!$B$3)</f>
        <v>141.95943258650405</v>
      </c>
      <c r="BL3" s="86">
        <f>SUMIFS('SAFiyat_Endeks_YTD2024-02_Rev00'!AV:AV,'SAFiyat_Endeks_YTD2024-02_Rev00'!$C:$C,'Grafik_YTD2024-02'!$B$3)</f>
        <v>149.11838790931989</v>
      </c>
      <c r="BM3" s="86">
        <f>SUMIFS('SAFiyat_Endeks_YTD2024-02_Rev00'!AW:AW,'SAFiyat_Endeks_YTD2024-02_Rev00'!$C:$C,'Grafik_YTD2024-02'!$B$3)</f>
        <v>156.47620310221399</v>
      </c>
      <c r="BN3" s="86">
        <f>SUMIFS('SAFiyat_Endeks_YTD2024-02_Rev00'!AX:AX,'SAFiyat_Endeks_YTD2024-02_Rev00'!$C:$C,'Grafik_YTD2024-02'!$B$3)</f>
        <v>167.6786424499536</v>
      </c>
      <c r="BO3" s="86">
        <f>SUMIFS('SAFiyat_Endeks_YTD2024-02_Rev00'!AY:AY,'SAFiyat_Endeks_YTD2024-02_Rev00'!$C:$C,'Grafik_YTD2024-02'!$B$3)</f>
        <v>177.78735251226303</v>
      </c>
      <c r="BP3" s="86">
        <f>SUMIFS('SAFiyat_Endeks_YTD2024-02_Rev00'!AZ:AZ,'SAFiyat_Endeks_YTD2024-02_Rev00'!$C:$C,'Grafik_YTD2024-02'!$B$3)</f>
        <v>183.55428874453133</v>
      </c>
      <c r="BQ3" s="86">
        <f>SUMIFS('SAFiyat_Endeks_YTD2024-02_Rev00'!BA:BA,'SAFiyat_Endeks_YTD2024-02_Rev00'!$C:$C,'Grafik_YTD2024-02'!$B$3)</f>
        <v>185.80803393875115</v>
      </c>
      <c r="BR3" s="86">
        <f>SUMIFS('SAFiyat_Endeks_YTD2024-02_Rev00'!BB:BB,'SAFiyat_Endeks_YTD2024-02_Rev00'!$C:$C,'Grafik_YTD2024-02'!$B$3)</f>
        <v>181.77780723849929</v>
      </c>
      <c r="BS3" s="86">
        <f>SUMIFS('SAFiyat_Endeks_YTD2024-02_Rev00'!BC:BC,'SAFiyat_Endeks_YTD2024-02_Rev00'!$C:$C,'Grafik_YTD2024-02'!$B$3)</f>
        <v>179.60360599231075</v>
      </c>
      <c r="BT3" s="86">
        <f>SUMIFS('SAFiyat_Endeks_YTD2024-02_Rev00'!BD:BD,'SAFiyat_Endeks_YTD2024-02_Rev00'!$C:$C,'Grafik_YTD2024-02'!$B$3)</f>
        <v>177.01842768129393</v>
      </c>
      <c r="BU3" s="86">
        <f>SUMIFS('SAFiyat_Endeks_YTD2024-02_Rev00'!BE:BE,'SAFiyat_Endeks_YTD2024-02_Rev00'!$C:$C,'Grafik_YTD2024-02'!$B$3)</f>
        <v>175.45406337001194</v>
      </c>
      <c r="BV3" s="86">
        <f>SUMIFS('SAFiyat_Endeks_YTD2024-02_Rev00'!BF:BF,'SAFiyat_Endeks_YTD2024-02_Rev00'!$C:$C,'Grafik_YTD2024-02'!$B$3)</f>
        <v>173.9626143444253</v>
      </c>
      <c r="BW3" s="86">
        <f>SUMIFS('SAFiyat_Endeks_YTD2024-02_Rev00'!BG:BG,'SAFiyat_Endeks_YTD2024-02_Rev00'!$C:$C,'Grafik_YTD2024-02'!$B$3)</f>
        <v>173.9626143444253</v>
      </c>
      <c r="BX3" s="86">
        <f>SUMIFS('SAFiyat_Endeks_YTD2024-02_Rev00'!BH:BH,'SAFiyat_Endeks_YTD2024-02_Rev00'!$C:$C,'Grafik_YTD2024-02'!$B$3)</f>
        <v>173.9626143444253</v>
      </c>
      <c r="BY3" s="86">
        <f>SUMIFS('SAFiyat_Endeks_YTD2024-02_Rev00'!BI:BI,'SAFiyat_Endeks_YTD2024-02_Rev00'!$C:$C,'Grafik_YTD2024-02'!$B$3)</f>
        <v>175.28834681161342</v>
      </c>
      <c r="BZ3" s="86">
        <f>SUMIFS('SAFiyat_Endeks_YTD2024-02_Rev00'!BJ:BJ,'SAFiyat_Endeks_YTD2024-02_Rev00'!$C:$C,'Grafik_YTD2024-02'!$B$3)</f>
        <v>175.81863979848868</v>
      </c>
      <c r="CA3" s="86">
        <f>SUMIFS('SAFiyat_Endeks_YTD2024-02_Rev00'!BK:BK,'SAFiyat_Endeks_YTD2024-02_Rev00'!$C:$C,'Grafik_YTD2024-02'!$B$3)</f>
        <v>191.72742940474612</v>
      </c>
      <c r="CB3" s="86">
        <f>SUMIFS('SAFiyat_Endeks_YTD2024-02_Rev00'!BL:BL,'SAFiyat_Endeks_YTD2024-02_Rev00'!$C:$C,'Grafik_YTD2024-02'!$B$3)</f>
        <v>190.8391886517301</v>
      </c>
      <c r="CC3" s="86">
        <f>SUMIFS('SAFiyat_Endeks_YTD2024-02_Rev00'!BM:BM,'SAFiyat_Endeks_YTD2024-02_Rev00'!$C:$C,'Grafik_YTD2024-02'!$B$3)</f>
        <v>189.93843954132763</v>
      </c>
      <c r="CD3" s="86">
        <f>SUMIFS('SAFiyat_Endeks_YTD2024-02_Rev00'!BN:BN,'SAFiyat_Endeks_YTD2024-02_Rev00'!$C:$C,'Grafik_YTD2024-02'!$B$3)</f>
        <v>175.19921663292061</v>
      </c>
      <c r="CE3" s="86">
        <f>SUMIFS('SAFiyat_Endeks_YTD2024-02_Rev00'!BO:BO,'SAFiyat_Endeks_YTD2024-02_Rev00'!$C:$C,'Grafik_YTD2024-02'!$B$3)</f>
        <v>175.49555166463921</v>
      </c>
      <c r="CF3" s="86">
        <f>SUMIFS('SAFiyat_Endeks_YTD2024-02_Rev00'!BP:BP,'SAFiyat_Endeks_YTD2024-02_Rev00'!$C:$C,'Grafik_YTD2024-02'!$B$3)</f>
        <v>169.01166444959284</v>
      </c>
      <c r="CG3" s="86">
        <f>SUMIFS('SAFiyat_Endeks_YTD2024-02_Rev00'!BQ:BQ,'SAFiyat_Endeks_YTD2024-02_Rev00'!$C:$C,'Grafik_YTD2024-02'!$B$3)</f>
        <v>167.43888305147479</v>
      </c>
      <c r="CH3" s="86">
        <f>SUMIFS('SAFiyat_Endeks_YTD2024-02_Rev00'!BR:BR,'SAFiyat_Endeks_YTD2024-02_Rev00'!$C:$C,'Grafik_YTD2024-02'!$B$3)</f>
        <v>161.72412430063002</v>
      </c>
      <c r="CI3" s="86">
        <f>SUMIFS('SAFiyat_Endeks_YTD2024-02_Rev00'!BS:BS,'SAFiyat_Endeks_YTD2024-02_Rev00'!$C:$C,'Grafik_YTD2024-02'!$B$3)</f>
        <v>160.28080966394245</v>
      </c>
      <c r="CJ3" s="86">
        <f>SUMIFS('SAFiyat_Endeks_YTD2024-02_Rev00'!BT:BT,'SAFiyat_Endeks_YTD2024-02_Rev00'!$C:$C,'Grafik_YTD2024-02'!$B$3)</f>
        <v>160.8523814403317</v>
      </c>
      <c r="CK3" s="86">
        <f>SUMIFS('SAFiyat_Endeks_YTD2024-02_Rev00'!BU:BU,'SAFiyat_Endeks_YTD2024-02_Rev00'!$C:$C,'Grafik_YTD2024-02'!$B$3)</f>
        <v>160.68524827033241</v>
      </c>
      <c r="CL3" s="86">
        <f>SUMIFS('SAFiyat_Endeks_YTD2024-02_Rev00'!BV:BV,'SAFiyat_Endeks_YTD2024-02_Rev00'!$C:$C,'Grafik_YTD2024-02'!$B$3)</f>
        <v>157.97978008096902</v>
      </c>
      <c r="CM3" s="86">
        <f>SUMIFS('SAFiyat_Endeks_YTD2024-02_Rev00'!BW:BW,'SAFiyat_Endeks_YTD2024-02_Rev00'!$C:$C,'Grafik_YTD2024-02'!$B$3)</f>
        <v>158.14121552926377</v>
      </c>
      <c r="CN3" s="86">
        <f>SUMIFS('SAFiyat_Endeks_YTD2024-02_Rev00'!BX:BX,'SAFiyat_Endeks_YTD2024-02_Rev00'!$C:$C,'Grafik_YTD2024-02'!$B$3)</f>
        <v>154.33893591178008</v>
      </c>
      <c r="CO3" s="86">
        <f>SUMIFS('SAFiyat_Endeks_YTD2024-02_Rev00'!BY:BY,'SAFiyat_Endeks_YTD2024-02_Rev00'!$C:$C,'Grafik_YTD2024-02'!$B$3)</f>
        <v>153.02371181831984</v>
      </c>
      <c r="CP3" s="86">
        <f>SUMIFS('SAFiyat_Endeks_YTD2024-02_Rev00'!BZ:BZ,'SAFiyat_Endeks_YTD2024-02_Rev00'!$C:$C,'Grafik_YTD2024-02'!$B$3)</f>
        <v>153.10537916275132</v>
      </c>
      <c r="CQ3" s="86">
        <f>SUMIFS('SAFiyat_Endeks_YTD2024-02_Rev00'!CA:CA,'SAFiyat_Endeks_YTD2024-02_Rev00'!$C:$C,'Grafik_YTD2024-02'!$B$3)</f>
        <v>159.893</v>
      </c>
      <c r="CR3" s="86">
        <f>SUMIFS('SAFiyat_Endeks_YTD2024-02_Rev00'!CB:CB,'SAFiyat_Endeks_YTD2024-02_Rev00'!$C:$C,'Grafik_YTD2024-02'!$B$3)</f>
        <v>159.11699999999999</v>
      </c>
      <c r="CS3" s="86">
        <f>SUMIFS('SAFiyat_Endeks_YTD2024-02_Rev00'!CC:CC,'SAFiyat_Endeks_YTD2024-02_Rev00'!$C:$C,'Grafik_YTD2024-02'!$B$3)</f>
        <v>157.06800000000001</v>
      </c>
      <c r="CT3" s="86">
        <f>SUMIFS('SAFiyat_Endeks_YTD2024-02_Rev00'!CD:CD,'SAFiyat_Endeks_YTD2024-02_Rev00'!$C:$C,'Grafik_YTD2024-02'!$B$3)</f>
        <v>156.76</v>
      </c>
      <c r="CU3" s="86">
        <f>SUMIFS('SAFiyat_Endeks_YTD2024-02_Rev00'!CE:CE,'SAFiyat_Endeks_YTD2024-02_Rev00'!$C:$C,'Grafik_YTD2024-02'!$B$3)</f>
        <v>155.54499999999999</v>
      </c>
      <c r="CV3" s="86">
        <f>SUMIFS('SAFiyat_Endeks_YTD2024-02_Rev00'!CF:CF,'SAFiyat_Endeks_YTD2024-02_Rev00'!$C:$C,'Grafik_YTD2024-02'!$B$3)</f>
        <v>155.54499999999999</v>
      </c>
      <c r="CW3" s="86">
        <f>SUMIFS('SAFiyat_Endeks_YTD2024-02_Rev00'!CG:CG,'SAFiyat_Endeks_YTD2024-02_Rev00'!$C:$C,'Grafik_YTD2024-02'!$B$3)</f>
        <v>155.54499999999999</v>
      </c>
      <c r="CX3" s="86">
        <f>SUMIFS('SAFiyat_Endeks_YTD2024-02_Rev00'!CH:CH,'SAFiyat_Endeks_YTD2024-02_Rev00'!$C:$C,'Grafik_YTD2024-02'!$B$3)</f>
        <v>157.80500000000001</v>
      </c>
      <c r="CY3" s="86">
        <f>SUMIFS('SAFiyat_Endeks_YTD2024-02_Rev00'!CI:CI,'SAFiyat_Endeks_YTD2024-02_Rev00'!$C:$C,'Grafik_YTD2024-02'!$B$3)</f>
        <v>153.25</v>
      </c>
      <c r="CZ3" s="86">
        <f>SUMIFS('SAFiyat_Endeks_YTD2024-02_Rev00'!CJ:CJ,'SAFiyat_Endeks_YTD2024-02_Rev00'!$C:$C,'Grafik_YTD2024-02'!$B$3)</f>
        <v>153.25</v>
      </c>
      <c r="DA3" s="86">
        <f>SUMIFS('SAFiyat_Endeks_YTD2024-02_Rev00'!CK:CK,'SAFiyat_Endeks_YTD2024-02_Rev00'!$C:$C,'Grafik_YTD2024-02'!$B$3)</f>
        <v>155.33600000000001</v>
      </c>
      <c r="DB3" s="86">
        <f>SUMIFS('SAFiyat_Endeks_YTD2024-02_Rev00'!CL:CL,'SAFiyat_Endeks_YTD2024-02_Rev00'!$C:$C,'Grafik_YTD2024-02'!$B$3)</f>
        <v>155.80099999999999</v>
      </c>
      <c r="DC3" s="86">
        <f>SUMIFS('SAFiyat_Endeks_YTD2024-02_Rev00'!CM:CM,'SAFiyat_Endeks_YTD2024-02_Rev00'!$C:$C,'Grafik_YTD2024-02'!$B$3)</f>
        <v>155.80099999999999</v>
      </c>
      <c r="DD3" s="86">
        <f>SUMIFS('SAFiyat_Endeks_YTD2024-02_Rev00'!CN:CN,'SAFiyat_Endeks_YTD2024-02_Rev00'!$C:$C,'Grafik_YTD2024-02'!$B$3)</f>
        <v>155.80099999999999</v>
      </c>
      <c r="DE3" s="86">
        <f>SUMIFS('SAFiyat_Endeks_YTD2024-02_Rev00'!CO:CO,'SAFiyat_Endeks_YTD2024-02_Rev00'!$C:$C,'Grafik_YTD2024-02'!$B$3)</f>
        <v>155.80099999999999</v>
      </c>
    </row>
    <row r="4" spans="1:11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11" x14ac:dyDescent="0.25">
      <c r="A5" s="88" t="s">
        <v>201</v>
      </c>
      <c r="B5" s="88" t="s">
        <v>202</v>
      </c>
      <c r="C5" s="88" t="s">
        <v>203</v>
      </c>
      <c r="D5" s="88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11" x14ac:dyDescent="0.25">
      <c r="A6" s="90">
        <v>0.2254389241688457</v>
      </c>
      <c r="B6" s="90">
        <v>-7.8647959689744029E-2</v>
      </c>
      <c r="C6" s="90">
        <v>-2.9546953711251711E-2</v>
      </c>
      <c r="D6" s="90">
        <v>1.4529557362821244E-2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1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1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1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1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1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1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1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1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1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1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6" t="s">
        <v>15</v>
      </c>
      <c r="E1" s="107"/>
      <c r="F1" s="107"/>
      <c r="G1" s="108"/>
      <c r="H1" s="106" t="s">
        <v>16</v>
      </c>
      <c r="I1" s="107"/>
      <c r="J1" s="107"/>
      <c r="K1" s="108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2024-11-13T13:42:21Z</dcterms:modified>
</cp:coreProperties>
</file>